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y\Desktop\backup\Documents\2021\Planeación\Monica Dos\"/>
    </mc:Choice>
  </mc:AlternateContent>
  <bookViews>
    <workbookView xWindow="0" yWindow="0" windowWidth="20490" windowHeight="7650"/>
  </bookViews>
  <sheets>
    <sheet name="Metas PP 2021" sheetId="1" r:id="rId1"/>
    <sheet name="Hoja2" sheetId="2" state="hidden" r:id="rId2"/>
  </sheets>
  <definedNames>
    <definedName name="Localidad">Tabla1[Localidad]</definedName>
    <definedName name="sino">Tabla2[SI/NO]</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 i="1" l="1"/>
  <c r="L11" i="1"/>
  <c r="L12" i="1"/>
  <c r="L13" i="1"/>
  <c r="L14" i="1"/>
  <c r="L40" i="1"/>
  <c r="L31" i="1"/>
  <c r="L5" i="1"/>
  <c r="L15" i="1"/>
  <c r="L29" i="1"/>
  <c r="L20" i="1"/>
  <c r="L16" i="1"/>
  <c r="L6" i="1"/>
  <c r="L35" i="1"/>
  <c r="L36" i="1"/>
  <c r="L9" i="1"/>
  <c r="L39" i="1"/>
  <c r="L37" i="1"/>
  <c r="L38" i="1"/>
  <c r="L46" i="1"/>
  <c r="L47" i="1"/>
  <c r="L7" i="1"/>
  <c r="L32" i="1"/>
  <c r="L8" i="1"/>
  <c r="L33" i="1"/>
  <c r="L21" i="1"/>
  <c r="L17" i="1"/>
  <c r="L18" i="1"/>
  <c r="L22" i="1"/>
  <c r="L23" i="1"/>
  <c r="L2" i="1"/>
  <c r="L3" i="1"/>
  <c r="L4" i="1"/>
  <c r="L24" i="1"/>
  <c r="L25" i="1"/>
  <c r="L26" i="1"/>
  <c r="L27" i="1"/>
  <c r="L41" i="1"/>
  <c r="L42" i="1"/>
  <c r="L43" i="1"/>
  <c r="L44" i="1"/>
  <c r="L45" i="1"/>
  <c r="L34" i="1"/>
  <c r="L19" i="1"/>
  <c r="L28" i="1"/>
  <c r="L30" i="1"/>
</calcChain>
</file>

<file path=xl/comments1.xml><?xml version="1.0" encoding="utf-8"?>
<comments xmlns="http://schemas.openxmlformats.org/spreadsheetml/2006/main">
  <authors>
    <author>tc={8C20D242-0B9B-4A6B-8FCC-2ADE86F9A04D}</author>
    <author>tc={01E2F6E1-C4AE-4E67-885B-D1D60618A8F4}</author>
    <author>tc={435BD171-E65F-475B-80B5-5963A9187C7A}</author>
    <author>tc={89D0BC45-F484-4967-B8AB-D89DBB23F9CF}</author>
    <author>tc={44A9AF82-8D75-4CCA-B983-F426EDE5A5C8}</author>
    <author>tc={D1A9312F-1D00-4784-960F-CC7107F71953}</author>
    <author>tc={415C2303-9CA8-48EE-9149-AA19ECA90BAD}</author>
    <author>tc={0CA04572-64BF-49F9-AB73-418078EDB5CE}</author>
    <author>tc={14E40B1B-7CE8-4E07-B062-6057918F32BF}</author>
  </authors>
  <commentList>
    <comment ref="G1"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Registrar la meta tal cual aparece en el plan de desarrollo local 2021 -2024.</t>
        </r>
      </text>
    </comment>
    <comment ref="H1"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Registrar la magnitud de la meta para 2022 (sólo poner el número)</t>
        </r>
      </text>
    </comment>
    <comment ref="I1" authorId="2"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Registrar el presupuesto estimado de la meta para el año 2022, segín plan Plurianual de Inversiones</t>
        </r>
      </text>
    </comment>
    <comment ref="J1" authorId="3"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Identificar la metas que serán o no incluídas por la alcaldía Local para pp 2021</t>
        </r>
      </text>
    </comment>
    <comment ref="K1" authorId="4"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Identificar la justificación técnica, económica o jurídica por la cual una meta fue excluída del proceso para la Fase 2</t>
        </r>
      </text>
    </comment>
    <comment ref="M1" authorId="5"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Identificar el número de propuestas que serán priorizadas a través del mecanismo de votación</t>
        </r>
      </text>
    </comment>
    <comment ref="N1" authorId="6"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Identificar el número de propuestas que serán parte del abordaje diferencial étnico</t>
        </r>
      </text>
    </comment>
    <comment ref="O1" authorId="7"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Identificar el número de propuestas que serán parte del abordaje diferencial juvenil</t>
        </r>
      </text>
    </comment>
    <comment ref="P1" authorId="8"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Identificar el número de propuestas que serán parte del abordaje diferencial rural</t>
        </r>
      </text>
    </comment>
  </commentList>
</comments>
</file>

<file path=xl/sharedStrings.xml><?xml version="1.0" encoding="utf-8"?>
<sst xmlns="http://schemas.openxmlformats.org/spreadsheetml/2006/main" count="409" uniqueCount="184">
  <si>
    <t>LOCALIDAD</t>
  </si>
  <si>
    <t>Localidad</t>
  </si>
  <si>
    <t>Usaquén</t>
  </si>
  <si>
    <t>Chapinero</t>
  </si>
  <si>
    <t>Santa Fe</t>
  </si>
  <si>
    <t>San Cristóbal</t>
  </si>
  <si>
    <t>Usme</t>
  </si>
  <si>
    <t>Tunjuelito</t>
  </si>
  <si>
    <t>Bosa</t>
  </si>
  <si>
    <t>Kennedy</t>
  </si>
  <si>
    <t>Fontibón</t>
  </si>
  <si>
    <t>Engativá</t>
  </si>
  <si>
    <t>Suba</t>
  </si>
  <si>
    <t>Barrios Unidos</t>
  </si>
  <si>
    <t>Teusaquillo</t>
  </si>
  <si>
    <t>Mártires</t>
  </si>
  <si>
    <t>Antonio Nariño</t>
  </si>
  <si>
    <t>Puente Aranda</t>
  </si>
  <si>
    <t>La Candelaria</t>
  </si>
  <si>
    <t>Rafael Uribe Uribe</t>
  </si>
  <si>
    <t>Ciudad Bolívar</t>
  </si>
  <si>
    <t>Sumapaz</t>
  </si>
  <si>
    <t>SECTOR</t>
  </si>
  <si>
    <t>INDICADOR DE PRODUCTO</t>
  </si>
  <si>
    <t>HÁBITAT</t>
  </si>
  <si>
    <t>Ruralidad</t>
  </si>
  <si>
    <t>Mejoramiento de vivienda rural.</t>
  </si>
  <si>
    <t xml:space="preserve">Viviendas de interés social rurales mejoradas </t>
  </si>
  <si>
    <t>RURALIDAD</t>
  </si>
  <si>
    <t>CULTURA, RECREACIÓN Y DEPORTE</t>
  </si>
  <si>
    <t>Desarrollo social y cultural</t>
  </si>
  <si>
    <t>Eventos recreo-deportivos.</t>
  </si>
  <si>
    <t>Personas vinculadas en actividades recreo-deportivas comunitarias</t>
  </si>
  <si>
    <t>CULTURA, RECREACIÓN y DEPORTE</t>
  </si>
  <si>
    <t>Procesos de formación y dotación de insumos para los campos artísticos, interculturales, culturales, patrimoniales y deportivos.</t>
  </si>
  <si>
    <t>Personas capacitadas en los campos deportivos</t>
  </si>
  <si>
    <t>Personas beneficiadas con artículos entregados.</t>
  </si>
  <si>
    <t>Circulación y apropiación de prácticas artísticas, interculturales, culturales y patrimoniales.</t>
  </si>
  <si>
    <t>Eventos de promoción de actividades culturales realizadas</t>
  </si>
  <si>
    <t>Personas capacitadas en los campos artísticos, interculturales, culturales y/o patrimoniales</t>
  </si>
  <si>
    <t>Infraestructura</t>
  </si>
  <si>
    <t>Dotación e infraestructura cultural.</t>
  </si>
  <si>
    <t>Sedes dotadas/Sedes adecuadas</t>
  </si>
  <si>
    <t>DOTACIONES DE CENTROS SOCIALES, COLEGIOS Y JAC</t>
  </si>
  <si>
    <t>AMBIENTE / DESARROLLO ECONÓMICO</t>
  </si>
  <si>
    <t>Asistencia técnica agropecuaria y ambiental y productividad rural.</t>
  </si>
  <si>
    <t>Número  de hogares y/o unidades productivas vinculadas a procesos productivos y de comercialización en el sector rural</t>
  </si>
  <si>
    <t>AMBIENTE</t>
  </si>
  <si>
    <t>Inversiones ambientales sostenibles</t>
  </si>
  <si>
    <t>Agricultura urbana.</t>
  </si>
  <si>
    <t>Número acciones de fomento para la agricultura urbana</t>
  </si>
  <si>
    <t>AMBIENTE Y MASCOTAS</t>
  </si>
  <si>
    <t>Apoyo y fortalecimiento a las industrias culturales y creativas en las localidades</t>
  </si>
  <si>
    <t>Número de proyectos financiados y acompañados del sector cultural y creativo.</t>
  </si>
  <si>
    <t>DESARROLLO ECONÓMICO, INDUSTRIA Y TURISMO</t>
  </si>
  <si>
    <t>Desarrollo de la Economía Local</t>
  </si>
  <si>
    <t>Transformación productiva y formación de capacidades</t>
  </si>
  <si>
    <t>Número de Mipymes y/o emprendimientos con transformacion empresarial y/o productiva</t>
  </si>
  <si>
    <t>REACTIVACIÓN ECONÓMICA</t>
  </si>
  <si>
    <t>INTEGRACIÓN SOCIAL</t>
  </si>
  <si>
    <t>Prevención y atención de violencia intrafamiliar y sexual para poblaciones en situaciones de riesgo y vulneración de derechos.</t>
  </si>
  <si>
    <t xml:space="preserve">Número de Personas formadas u orientadas o sensibilizadas en prevención de violencia intrafamiliar y/o violencia sexual.            </t>
  </si>
  <si>
    <t>JUSTICIA, SEGURIDAD, PAZ Y CONVIVENCIA</t>
  </si>
  <si>
    <t>MUJER</t>
  </si>
  <si>
    <t>Estrategias de cuidado para cuidadoras, cuidadores y a personas con discapacidad</t>
  </si>
  <si>
    <t>Mujeres cuidadoras vinculadas a estrategias de cuidado</t>
  </si>
  <si>
    <t>DERECHOS DE LAS MUJERES </t>
  </si>
  <si>
    <t>Educación ambiental.</t>
  </si>
  <si>
    <t xml:space="preserve">Número de PROCEDAS implementados </t>
  </si>
  <si>
    <t>Eco-urbanismo.</t>
  </si>
  <si>
    <t>m2 de muros y techos verdes</t>
  </si>
  <si>
    <t>m2 de jardinería y coberturas verdes</t>
  </si>
  <si>
    <t>Manejo de emergencias y desastres.</t>
  </si>
  <si>
    <t>Acciones efectivas para el fortalecimiento de las capacidades locales para la respuesta a emergencias y desastres</t>
  </si>
  <si>
    <t>ATENCIÓN A RIESGOS Y EMERGENCIAS </t>
  </si>
  <si>
    <t xml:space="preserve">Mitigación del riesgo. </t>
  </si>
  <si>
    <t>Intervenciones para la reducción del riesgo y adaptación al cambio climático</t>
  </si>
  <si>
    <t>Arbolado urbano y/o rural.</t>
  </si>
  <si>
    <t>Número de árboles mantenidos</t>
  </si>
  <si>
    <t>Número de árboles plantados</t>
  </si>
  <si>
    <t>Construcción, mantenimiento y dotación de parques vecinales y/o de bolsillo.</t>
  </si>
  <si>
    <t>m2 de Parques vecinales y/o de bolsillo construidos y dotados</t>
  </si>
  <si>
    <t>PARQUES</t>
  </si>
  <si>
    <t>Número de Parques vecinales y/o de bolsillo intervenidos en mejoramiento, mantenimiento y/o dotación</t>
  </si>
  <si>
    <t xml:space="preserve">Acuerdos con las redes locales de proteccionistas de animales para urgencias, brigadas médico veterinarias, acciones de esterilización, educación y adopción  </t>
  </si>
  <si>
    <t>Número de animales atendidos</t>
  </si>
  <si>
    <t>Acueductos veredales y saneamiento básico.</t>
  </si>
  <si>
    <t>Número de acueductos verdales asistidos o intervenidos técnica u organizacionalmente.</t>
  </si>
  <si>
    <t>Cambios de hábitos de consumo, separación en la fuente y reciclaje.</t>
  </si>
  <si>
    <t>Personas capacitadas en separación en la fuente y reciclaje</t>
  </si>
  <si>
    <t>Energías alternativas para el área rural.</t>
  </si>
  <si>
    <t>Acciones con energías alternativas para el área rural realizadas.</t>
  </si>
  <si>
    <t>GESTIÓN PÚBLICA</t>
  </si>
  <si>
    <t>Construcción de memoria, verdad, reparación, víctimas, paz y reconciliación.</t>
  </si>
  <si>
    <t>Personas vinculadas a procesos de construcción de memoria, verdad, reparación integral a víctimas, paz y reconciliación</t>
  </si>
  <si>
    <t>Construcción de ciudadanía y desarrollo de capacidades para el ejercicio de derechos de las mujeres.</t>
  </si>
  <si>
    <t>Personas capacitadas para la construcción de ciudadanía y desarrollo de capacidades para el ejercicio de derechos de las mujeres.</t>
  </si>
  <si>
    <t>Prevención del feminicidio y la violencia contra la mujer.</t>
  </si>
  <si>
    <t>Número de Personas vinculadas en acciones para la prevención del feminicidio y la violencia contra la mujer</t>
  </si>
  <si>
    <t>SEGURIDAD, CONVIVENCIA Y JUSTICIA</t>
  </si>
  <si>
    <t>Promoción de la convivencia ciudadana.</t>
  </si>
  <si>
    <t>Número de personas formadas en la escuela de seguridad</t>
  </si>
  <si>
    <t xml:space="preserve">Personas incluidas en actividades de educación para la resiliencia y la prevención de hechos delictivos. </t>
  </si>
  <si>
    <t>GOBIERNO</t>
  </si>
  <si>
    <t>Acuerdos para el uso, acceso y aprovechamiento del espacio público.</t>
  </si>
  <si>
    <t>Acuerdos realizados para el uso del EP con fines culturales, deportivos, recreacionales o de mercados temporales.</t>
  </si>
  <si>
    <t>Acuerdos para fortalecer la formalidad.</t>
  </si>
  <si>
    <t>Acuerdos realizados para la promover la formalización de vendedores informales a circulos económicos productivos de la ciudad</t>
  </si>
  <si>
    <t>Acuerdos para mejorar el uso de medios de transporte no motorizados.</t>
  </si>
  <si>
    <t xml:space="preserve">Acuerdos realizados para la vinculación de la ciudadanía en los programas adelantados por el IDRD y acuerdos con vendedores informales o estacionarios </t>
  </si>
  <si>
    <t>Acceso a la Justicia.</t>
  </si>
  <si>
    <t>Beneficiarios de las estrategias para el fortalecimiento  de los mecanismos  de justicia comunitaria.</t>
  </si>
  <si>
    <t>Personas atendidas en estrategias de acceso a la justicia integral en la ciudad.</t>
  </si>
  <si>
    <t>Instituciones educativas vinculadas al programa pedagógico de resolución de conflictos en la comunidad escolar.</t>
  </si>
  <si>
    <t>Estrategia local de acciones pedagógicas del Código Nacional de Seguridad y Convivencia Ciudadana implementada en la localidad.</t>
  </si>
  <si>
    <t>MOVILIDAD</t>
  </si>
  <si>
    <t>Construcción y/o conservación de elementos del sistema de espacio público peatonal.</t>
  </si>
  <si>
    <t>Metros cuadrados construidos y/o conservados de elementos del sistema de espacio público peatonal.</t>
  </si>
  <si>
    <t>MOVILIDAD LOCAL</t>
  </si>
  <si>
    <t>Construcción y/o conservación de puentes peatonales y/o vehiculares sobre cuerpos de agua (de escala local: urbana y/o rural).</t>
  </si>
  <si>
    <t>Metros cuadrados de Puentes vehiculares y/o peatonales de escala local sobre cuerpos de agua construidos y/o intervenidos</t>
  </si>
  <si>
    <t>Diseño, construcción y conservación (mantenimiento y rehabilitación) de la malla vial local e intermedia urbana o rural.</t>
  </si>
  <si>
    <t>Kilómetros-carril construidos y/o conservados de malla vial urbana (local y/o intermedia)</t>
  </si>
  <si>
    <t>Kilómetros-carril construidos y/o conservados de malla vial rural</t>
  </si>
  <si>
    <t>Diseño, construcción y conservación de ciclo-infraestructura.</t>
  </si>
  <si>
    <t>Metros lineales construidos y/o conservados de Ciclo-infraestructura</t>
  </si>
  <si>
    <t>Conectividad y redes de comunicación.</t>
  </si>
  <si>
    <t xml:space="preserve">Centros de Acceso Comunitario en zonas rurales y/o apartadas funcionando </t>
  </si>
  <si>
    <t>Intervención y dotación de salones comunales.</t>
  </si>
  <si>
    <t>Sedes dotadas de salones comunales.</t>
  </si>
  <si>
    <t>Participación ciudadana y construcción de confianza / Desarrollo social y cultural</t>
  </si>
  <si>
    <t>Escuelas y procesos de formación para la participación ciudadana y/u organizaciones para los procesos de presupuestos participativos.</t>
  </si>
  <si>
    <t>Número de Personas capacitadas a través de procesos de formación para la participación de manera virtual y presencial.</t>
  </si>
  <si>
    <t>PARTICIPACIÓN CIUDADANA </t>
  </si>
  <si>
    <t>META PDL</t>
  </si>
  <si>
    <t>MAGNITUD META 2022</t>
  </si>
  <si>
    <t>PRESUPUESTO META 2022</t>
  </si>
  <si>
    <t>SI/NO</t>
  </si>
  <si>
    <t>Sí</t>
  </si>
  <si>
    <t>No</t>
  </si>
  <si>
    <t># de propuestas a priorizar</t>
  </si>
  <si>
    <t># Priorizadas por votación</t>
  </si>
  <si>
    <t># Diferencial étnico</t>
  </si>
  <si>
    <t># Diferencial Jóvenes</t>
  </si>
  <si>
    <t># Diferencial Rural</t>
  </si>
  <si>
    <t>Observación - Justificación</t>
  </si>
  <si>
    <t>LINEA DE INVERSIÓN</t>
  </si>
  <si>
    <t>CONCEPTO DE GASTO</t>
  </si>
  <si>
    <t>TEMÁTICA PRESUPUESTOS PARTICIPATIVOS 2021</t>
  </si>
  <si>
    <t>META FASE 2 -2021</t>
  </si>
  <si>
    <t>ACUERDOS DE USO DEL ESPACIO PÚBLICO</t>
  </si>
  <si>
    <t xml:space="preserve">Realizar 1 acuerdo para el uso del EP con fines culturales, deportivos, recreacionales o de mercados temporales, entre la ciudadanía, los vendedores informales y la administración, de acuerdo a lo reglado por la Junta Administradora Local en la Materia y teniendo en cuenta procesos de dotación para los mercados temporales. </t>
  </si>
  <si>
    <t xml:space="preserve">Realizar 1 acuerdo para la vinculación de la ciudadanía en los programas adelantados por el IDRD y acuerdos con vendedores informales o estacionarios . </t>
  </si>
  <si>
    <t>Implementar 4 acciones de fomento para la agricultura urbana (capacitación, implementación, fortalecimiento y encadenamiento productivo) teniendo en cuenta su sostenibilidad en el tiempo.</t>
  </si>
  <si>
    <t xml:space="preserve">Implementar 2 PROCEDAS </t>
  </si>
  <si>
    <t xml:space="preserve">Atender 1500 animales en urgencias, brigadas médico veterinarias, acciones de esterilización, educación y adopción, y articulando con los espacios de acogida presentes en la localidad </t>
  </si>
  <si>
    <t xml:space="preserve">Capacitar 150 personas en separación en la fuente y reciclaje fortaleciendo los procesos gremiales de los recicladores. </t>
  </si>
  <si>
    <t xml:space="preserve">Realizar 1 acción efectiva para el fortalecimiento de las capacidades locales para la respuesta a emergencias y desastres. </t>
  </si>
  <si>
    <t xml:space="preserve">Vincular 2.000 personas en actividades recreo-deportivas comunitarias incluyendo los elementos necesarios para su desarrollo. </t>
  </si>
  <si>
    <t xml:space="preserve">No hay meta en el PDL </t>
  </si>
  <si>
    <t>Realizar 3 eventos de promoción de actividades culturales, priorizando las fiestas tradicionales definidas mediante acuerdo local.</t>
  </si>
  <si>
    <t xml:space="preserve">Se sugiere que esta meta no haga parte del desarrollo metodologico de la segunda fase,  toda vez que la Junta Administradora Local  ha creado acuerdos locales como el 005 de 2013 que instan a la adminsitrción local a desarrollar determinados eventos  de promoción de Actividades culturales tales como la Fiesta de Reyes, el Festival de puertas abiertas y  la Fiesta de La Candelaria, para  los que se requiere inversión de recurso. </t>
  </si>
  <si>
    <t>Capacitar 400 personas en los campos artísticos, interculturales, culturales y/o patrimoniales.</t>
  </si>
  <si>
    <t>Financiar 30 proyectos del sector cultural y creativo entre ellos los proyectos relacionados con los medios de comunicación alternativa.</t>
  </si>
  <si>
    <t xml:space="preserve">Vincular 400 mujeres cuidadoras a estrategias de cuidado y demás personas que ejerzan las labores del cuidado. </t>
  </si>
  <si>
    <t>Capacitar 300  personas para la construcción de ciudadanía y desarrollo de capacidades para el ejercicio de derechos de las mujeres teniendo en cuenta los procesos organizativos de base comunitaria,  con enfoque de género y diferencial, en el marco de los  8 derechos priorizados por la Política Pública Distrital de Mujer y Género</t>
  </si>
  <si>
    <t>Vincular 200 personas en acciones para la prevención del feminicidio y la violencia contra la mujer, principalmente aquellas mujeres víctimas de violencias y/o riesgo de feminicidio y a las mujeres que ejercen trabajos sexuales en La Candelaria.</t>
  </si>
  <si>
    <t xml:space="preserve">Formar 400 personas en prevención de violencia intrafamiliar y/o violencia sexual. </t>
  </si>
  <si>
    <t xml:space="preserve">Vincular 200 personas en acciones para la prevención del feminicidio y la violencia contra la mujer, principalmente aquellas mujeres víctimas de violencias y/o riesgo de feminicidio y a las mujeres que ejercen trabajos sexuales en La Candelaria.   </t>
  </si>
  <si>
    <t xml:space="preserve">Atender 50 personas  en estrategias de acceso a la justicia integral en la ciudad. </t>
  </si>
  <si>
    <t xml:space="preserve">Capacitar 200 personas a través de procesos de formación para la participación de manera virtual y presencial, teniendo en cuenta la divulgación y comunicación de dichos procesos. </t>
  </si>
  <si>
    <t xml:space="preserve">Promover en 133 Mipymes y/o emprendimientos la transformación empresarial y/o productiva incluyendo la asesoría, acompañamiento técnico y/o apoyo económico. </t>
  </si>
  <si>
    <t xml:space="preserve">Construir 50 m2 de muros y techos verdes, y su sostenimiento. </t>
  </si>
  <si>
    <t>Intervenir 50 m2 de jardinería y coberturas
verdes y su sostenimiento.</t>
  </si>
  <si>
    <t>Mantener 500 arboles urbanos.</t>
  </si>
  <si>
    <t>Plantar 100 arboles urbanos.</t>
  </si>
  <si>
    <t>Desarrollar 1 intervencion para la reduccion del riesgo y el cambio climatico.</t>
  </si>
  <si>
    <t>No hace parte del plan de desarrollo.</t>
  </si>
  <si>
    <t>Intervenir 600 metros cuadrados de elementos del sistema de espacio publico peatonal con acciones de conservacion que fomentan el acceso de las personas con discapacidad.</t>
  </si>
  <si>
    <t>Intervenir 0.5 Kilometros-carril de malla vial urbana (local y/o intermedia) con acciones de conservacion.</t>
  </si>
  <si>
    <t>Intervenir 150 metros lineales de Cicloinfraestructura con acciones de construcción
y/o conservación, incluyendo mobiliarios
para ciclo-parqueadero.</t>
  </si>
  <si>
    <t>Construir 30 m2 de Parques de bolsillo (la construccion incluye su dotacion)</t>
  </si>
  <si>
    <t>30 m2</t>
  </si>
  <si>
    <t xml:space="preserve">Intervenir 3 Parque vecinal y/o de bolsillo
con acciones de mejoramiento,
mantenimiento y/o dotación.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</si>
</sst>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 #,##0;[Red]\-&quot;$&quot;\ #,##0"/>
  </numFmts>
  <fonts count="3" x14ac:knownFonts="1">
    <font>
      <sz val="11"/>
      <color theme="1"/>
      <name val="Calibri"/>
      <family val="2"/>
      <scheme val="minor"/>
    </font>
    <font>
      <b/>
      <sz val="11"/>
      <color theme="1"/>
      <name val="Calibri"/>
      <family val="2"/>
      <scheme val="minor"/>
    </font>
    <font>
      <sz val="1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3">
    <xf numFmtId="0" fontId="0" fillId="0" borderId="0" xfId="0"/>
    <xf numFmtId="0" fontId="1" fillId="0" borderId="0" xfId="0" applyFont="1" applyAlignment="1">
      <alignment horizontal="center"/>
    </xf>
    <xf numFmtId="0" fontId="0" fillId="0" borderId="1" xfId="0" applyBorder="1" applyProtection="1">
      <protection locked="0"/>
    </xf>
    <xf numFmtId="0" fontId="0" fillId="0" borderId="2" xfId="0" applyBorder="1" applyProtection="1">
      <protection locked="0"/>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9" xfId="0" applyBorder="1" applyProtection="1">
      <protection locked="0"/>
    </xf>
    <xf numFmtId="0" fontId="0" fillId="0" borderId="0" xfId="0" applyAlignment="1">
      <alignment wrapText="1"/>
    </xf>
    <xf numFmtId="0" fontId="0" fillId="0" borderId="0" xfId="0" applyAlignment="1">
      <alignmen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0" fillId="4" borderId="1" xfId="0" applyFill="1" applyBorder="1" applyAlignment="1">
      <alignment horizontal="left" vertical="top" wrapText="1"/>
    </xf>
    <xf numFmtId="0" fontId="0" fillId="4" borderId="9" xfId="0" applyFill="1" applyBorder="1" applyAlignment="1">
      <alignment horizontal="left" vertical="top" wrapText="1"/>
    </xf>
    <xf numFmtId="0" fontId="0" fillId="0" borderId="11"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0" xfId="0" applyAlignment="1">
      <alignment horizontal="left" vertical="top"/>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0" borderId="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 fontId="0" fillId="0" borderId="13" xfId="0" applyNumberFormat="1" applyFont="1" applyFill="1" applyBorder="1" applyAlignment="1" applyProtection="1">
      <alignment vertical="center"/>
      <protection locked="0"/>
    </xf>
    <xf numFmtId="0" fontId="0" fillId="0" borderId="0" xfId="0" applyProtection="1">
      <protection locked="0"/>
    </xf>
    <xf numFmtId="1" fontId="2" fillId="0" borderId="13" xfId="0" applyNumberFormat="1" applyFont="1" applyFill="1" applyBorder="1" applyAlignment="1" applyProtection="1">
      <alignment vertical="center"/>
      <protection locked="0"/>
    </xf>
    <xf numFmtId="0" fontId="0" fillId="0" borderId="1" xfId="0" applyBorder="1" applyAlignment="1" applyProtection="1">
      <alignment wrapText="1"/>
      <protection locked="0"/>
    </xf>
    <xf numFmtId="6" fontId="0" fillId="0" borderId="1" xfId="0" applyNumberFormat="1" applyBorder="1" applyProtection="1">
      <protection locked="0"/>
    </xf>
    <xf numFmtId="0" fontId="0" fillId="0" borderId="9" xfId="0" applyBorder="1" applyAlignment="1" applyProtection="1">
      <alignment wrapText="1"/>
      <protection locked="0"/>
    </xf>
  </cellXfs>
  <cellStyles count="1">
    <cellStyle name="Normal" xfId="0" builtinId="0"/>
  </cellStyles>
  <dxfs count="1">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Liliana Agudelo Perez" id="{05345B20-9A26-48FD-88C3-FE267F0C6E06}" userId="Liliana Agudelo Perez" providerId="None"/>
</personList>
</file>

<file path=xl/tables/table1.xml><?xml version="1.0" encoding="utf-8"?>
<table xmlns="http://schemas.openxmlformats.org/spreadsheetml/2006/main" id="1" name="Tabla1" displayName="Tabla1" ref="A1:A21" totalsRowShown="0" headerRowDxfId="0">
  <autoFilter ref="A1:A21"/>
  <tableColumns count="1">
    <tableColumn id="1" name="Localidad"/>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C1:C3" totalsRowShown="0">
  <autoFilter ref="C1:C3"/>
  <tableColumns count="1">
    <tableColumn id="1" name="SI/NO"/>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 dT="2021-08-12T19:12:54.61" personId="{05345B20-9A26-48FD-88C3-FE267F0C6E06}" id="{8C20D242-0B9B-4A6B-8FCC-2ADE86F9A04D}">
    <text>Registrar la meta tal cual aparece en el plan de desarrollo local 2021 -2024.</text>
  </threadedComment>
  <threadedComment ref="H1" dT="2021-08-12T19:13:30.23" personId="{05345B20-9A26-48FD-88C3-FE267F0C6E06}" id="{01E2F6E1-C4AE-4E67-885B-D1D60618A8F4}">
    <text>Registrar la magnitud de la meta para 2022 (sólo poner el número)</text>
  </threadedComment>
  <threadedComment ref="I1" dT="2021-08-12T19:13:56.80" personId="{05345B20-9A26-48FD-88C3-FE267F0C6E06}" id="{435BD171-E65F-475B-80B5-5963A9187C7A}">
    <text>Registrar el presupuesto estimado de la meta para el año 2022, segín plan Plurianual de Inversiones</text>
  </threadedComment>
  <threadedComment ref="J1" dT="2021-08-12T19:16:47.26" personId="{05345B20-9A26-48FD-88C3-FE267F0C6E06}" id="{89D0BC45-F484-4967-B8AB-D89DBB23F9CF}">
    <text>Identificar la metas que serán o no incluídas por la alcaldía Local para pp 2021</text>
  </threadedComment>
  <threadedComment ref="K1" dT="2021-08-12T19:17:39.22" personId="{05345B20-9A26-48FD-88C3-FE267F0C6E06}" id="{44A9AF82-8D75-4CCA-B983-F426EDE5A5C8}">
    <text>Identificar la justificación técnica, económica o jurídica por la cual una meta fue excluída del proceso para la Fase 2</text>
  </threadedComment>
  <threadedComment ref="M1" dT="2021-08-12T19:18:59.45" personId="{05345B20-9A26-48FD-88C3-FE267F0C6E06}" id="{D1A9312F-1D00-4784-960F-CC7107F71953}">
    <text>Identificar el número de propuestas que serán priorizadas a través del mecanismo de votación</text>
  </threadedComment>
  <threadedComment ref="N1" dT="2021-08-12T19:25:21.04" personId="{05345B20-9A26-48FD-88C3-FE267F0C6E06}" id="{415C2303-9CA8-48EE-9149-AA19ECA90BAD}">
    <text>Identificar el número de propuestas que serán parte del abordaje diferencial étnico</text>
  </threadedComment>
  <threadedComment ref="O1" dT="2021-08-12T19:38:22.36" personId="{05345B20-9A26-48FD-88C3-FE267F0C6E06}" id="{0CA04572-64BF-49F9-AB73-418078EDB5CE}">
    <text>Identificar el número de propuestas que serán parte del abordaje diferencial juvenil</text>
  </threadedComment>
  <threadedComment ref="P1" dT="2021-08-12T19:38:53.32" personId="{05345B20-9A26-48FD-88C3-FE267F0C6E06}" id="{14E40B1B-7CE8-4E07-B062-6057918F32BF}">
    <text>Identificar el número de propuestas que serán parte del abordaje diferencial rural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7"/>
  <sheetViews>
    <sheetView tabSelected="1" topLeftCell="G1" workbookViewId="0">
      <selection activeCell="K1" sqref="K1"/>
    </sheetView>
  </sheetViews>
  <sheetFormatPr baseColWidth="10" defaultRowHeight="15" x14ac:dyDescent="0.25"/>
  <cols>
    <col min="1" max="1" width="16.625" style="17" customWidth="1"/>
    <col min="2" max="2" width="25.125" style="8" customWidth="1"/>
    <col min="3" max="3" width="27.875" style="9" customWidth="1"/>
    <col min="4" max="4" width="38.875" style="8" customWidth="1"/>
    <col min="5" max="5" width="36.25" style="8" customWidth="1"/>
    <col min="6" max="6" width="23.75" style="8" customWidth="1"/>
    <col min="7" max="7" width="34.25" customWidth="1"/>
    <col min="8" max="8" width="17.125" customWidth="1"/>
    <col min="9" max="9" width="22.75" bestFit="1" customWidth="1"/>
    <col min="10" max="10" width="10.625" customWidth="1"/>
    <col min="11" max="11" width="42.875" customWidth="1"/>
    <col min="12" max="12" width="14.375" customWidth="1"/>
  </cols>
  <sheetData>
    <row r="1" spans="1:16" ht="30.75" thickBot="1" x14ac:dyDescent="0.3">
      <c r="A1" s="4" t="s">
        <v>0</v>
      </c>
      <c r="B1" s="5" t="s">
        <v>22</v>
      </c>
      <c r="C1" s="5" t="s">
        <v>146</v>
      </c>
      <c r="D1" s="5" t="s">
        <v>147</v>
      </c>
      <c r="E1" s="5" t="s">
        <v>23</v>
      </c>
      <c r="F1" s="5" t="s">
        <v>148</v>
      </c>
      <c r="G1" s="5" t="s">
        <v>134</v>
      </c>
      <c r="H1" s="5" t="s">
        <v>135</v>
      </c>
      <c r="I1" s="5" t="s">
        <v>136</v>
      </c>
      <c r="J1" s="5" t="s">
        <v>149</v>
      </c>
      <c r="K1" s="5" t="s">
        <v>145</v>
      </c>
      <c r="L1" s="5" t="s">
        <v>140</v>
      </c>
      <c r="M1" s="5" t="s">
        <v>141</v>
      </c>
      <c r="N1" s="5" t="s">
        <v>142</v>
      </c>
      <c r="O1" s="5" t="s">
        <v>143</v>
      </c>
      <c r="P1" s="6" t="s">
        <v>144</v>
      </c>
    </row>
    <row r="2" spans="1:16" ht="45" x14ac:dyDescent="0.25">
      <c r="A2" s="14" t="s">
        <v>18</v>
      </c>
      <c r="B2" s="10" t="s">
        <v>103</v>
      </c>
      <c r="C2" s="10" t="s">
        <v>30</v>
      </c>
      <c r="D2" s="10" t="s">
        <v>104</v>
      </c>
      <c r="E2" s="10" t="s">
        <v>105</v>
      </c>
      <c r="F2" s="10" t="s">
        <v>150</v>
      </c>
      <c r="G2" s="3" t="s">
        <v>151</v>
      </c>
      <c r="H2" s="3">
        <v>0</v>
      </c>
      <c r="I2" s="3">
        <v>0</v>
      </c>
      <c r="J2" s="3" t="s">
        <v>139</v>
      </c>
      <c r="K2" s="3"/>
      <c r="L2" s="18">
        <f t="shared" ref="L2:L47" si="0">SUM(M2:P2)</f>
        <v>0</v>
      </c>
      <c r="M2" s="21"/>
      <c r="N2" s="21"/>
      <c r="O2" s="21"/>
      <c r="P2" s="22"/>
    </row>
    <row r="3" spans="1:16" ht="45" x14ac:dyDescent="0.25">
      <c r="A3" s="15" t="s">
        <v>18</v>
      </c>
      <c r="B3" s="11" t="s">
        <v>103</v>
      </c>
      <c r="C3" s="11" t="s">
        <v>30</v>
      </c>
      <c r="D3" s="11" t="s">
        <v>106</v>
      </c>
      <c r="E3" s="11" t="s">
        <v>107</v>
      </c>
      <c r="F3" s="11" t="s">
        <v>150</v>
      </c>
      <c r="G3" s="2" t="s">
        <v>152</v>
      </c>
      <c r="H3" s="2">
        <v>0</v>
      </c>
      <c r="I3" s="2">
        <v>0</v>
      </c>
      <c r="J3" s="2" t="s">
        <v>139</v>
      </c>
      <c r="K3" s="2"/>
      <c r="L3" s="19">
        <f t="shared" si="0"/>
        <v>0</v>
      </c>
      <c r="M3" s="23"/>
      <c r="N3" s="23"/>
      <c r="O3" s="23"/>
      <c r="P3" s="24"/>
    </row>
    <row r="4" spans="1:16" ht="60" x14ac:dyDescent="0.25">
      <c r="A4" s="15" t="s">
        <v>18</v>
      </c>
      <c r="B4" s="11" t="s">
        <v>103</v>
      </c>
      <c r="C4" s="11" t="s">
        <v>30</v>
      </c>
      <c r="D4" s="11" t="s">
        <v>108</v>
      </c>
      <c r="E4" s="11" t="s">
        <v>109</v>
      </c>
      <c r="F4" s="11" t="s">
        <v>150</v>
      </c>
      <c r="G4" s="2" t="s">
        <v>152</v>
      </c>
      <c r="H4" s="2">
        <v>0</v>
      </c>
      <c r="I4" s="2">
        <v>0</v>
      </c>
      <c r="J4" s="2" t="s">
        <v>139</v>
      </c>
      <c r="K4" s="2"/>
      <c r="L4" s="19">
        <f t="shared" si="0"/>
        <v>0</v>
      </c>
      <c r="M4" s="23"/>
      <c r="N4" s="23"/>
      <c r="O4" s="23"/>
      <c r="P4" s="24"/>
    </row>
    <row r="5" spans="1:16" ht="30" x14ac:dyDescent="0.25">
      <c r="A5" s="15" t="s">
        <v>18</v>
      </c>
      <c r="B5" s="11" t="s">
        <v>47</v>
      </c>
      <c r="C5" s="11" t="s">
        <v>48</v>
      </c>
      <c r="D5" s="11" t="s">
        <v>49</v>
      </c>
      <c r="E5" s="11" t="s">
        <v>50</v>
      </c>
      <c r="F5" s="11" t="s">
        <v>51</v>
      </c>
      <c r="G5" s="2" t="s">
        <v>153</v>
      </c>
      <c r="H5" s="2">
        <v>0</v>
      </c>
      <c r="I5" s="2">
        <v>0</v>
      </c>
      <c r="J5" s="2" t="s">
        <v>139</v>
      </c>
      <c r="K5" s="2"/>
      <c r="L5" s="19">
        <f t="shared" si="0"/>
        <v>0</v>
      </c>
      <c r="M5" s="23"/>
      <c r="N5" s="23"/>
      <c r="O5" s="23"/>
      <c r="P5" s="24"/>
    </row>
    <row r="6" spans="1:16" ht="30" x14ac:dyDescent="0.25">
      <c r="A6" s="15" t="s">
        <v>18</v>
      </c>
      <c r="B6" s="11" t="s">
        <v>47</v>
      </c>
      <c r="C6" s="11" t="s">
        <v>48</v>
      </c>
      <c r="D6" s="11" t="s">
        <v>67</v>
      </c>
      <c r="E6" s="11" t="s">
        <v>68</v>
      </c>
      <c r="F6" s="11" t="s">
        <v>51</v>
      </c>
      <c r="G6" s="2" t="s">
        <v>154</v>
      </c>
      <c r="H6" s="2">
        <v>0</v>
      </c>
      <c r="I6" s="2">
        <v>0</v>
      </c>
      <c r="J6" s="2" t="s">
        <v>139</v>
      </c>
      <c r="K6" s="2"/>
      <c r="L6" s="19">
        <f t="shared" si="0"/>
        <v>0</v>
      </c>
      <c r="M6" s="23"/>
      <c r="N6" s="23"/>
      <c r="O6" s="23"/>
      <c r="P6" s="24"/>
    </row>
    <row r="7" spans="1:16" ht="46.15" customHeight="1" x14ac:dyDescent="0.25">
      <c r="A7" s="15" t="s">
        <v>18</v>
      </c>
      <c r="B7" s="11" t="s">
        <v>47</v>
      </c>
      <c r="C7" s="11" t="s">
        <v>48</v>
      </c>
      <c r="D7" s="11" t="s">
        <v>84</v>
      </c>
      <c r="E7" s="11" t="s">
        <v>85</v>
      </c>
      <c r="F7" s="11" t="s">
        <v>51</v>
      </c>
      <c r="G7" s="2" t="s">
        <v>155</v>
      </c>
      <c r="H7" s="27">
        <v>608.32232496697486</v>
      </c>
      <c r="I7" s="2">
        <v>307</v>
      </c>
      <c r="J7" s="2" t="s">
        <v>138</v>
      </c>
      <c r="K7" s="2"/>
      <c r="L7" s="19">
        <f t="shared" si="0"/>
        <v>2</v>
      </c>
      <c r="M7" s="23">
        <v>2</v>
      </c>
      <c r="N7" s="23"/>
      <c r="O7" s="23"/>
      <c r="P7" s="24"/>
    </row>
    <row r="8" spans="1:16" ht="30" x14ac:dyDescent="0.25">
      <c r="A8" s="15" t="s">
        <v>18</v>
      </c>
      <c r="B8" s="11" t="s">
        <v>24</v>
      </c>
      <c r="C8" s="11" t="s">
        <v>48</v>
      </c>
      <c r="D8" s="11" t="s">
        <v>88</v>
      </c>
      <c r="E8" s="11" t="s">
        <v>89</v>
      </c>
      <c r="F8" s="11" t="s">
        <v>51</v>
      </c>
      <c r="G8" s="2" t="s">
        <v>156</v>
      </c>
      <c r="H8" s="28">
        <v>55</v>
      </c>
      <c r="I8" s="2">
        <v>252</v>
      </c>
      <c r="J8" s="2" t="s">
        <v>138</v>
      </c>
      <c r="K8" s="2"/>
      <c r="L8" s="19">
        <f t="shared" si="0"/>
        <v>2</v>
      </c>
      <c r="M8" s="23">
        <v>2</v>
      </c>
      <c r="N8" s="23"/>
      <c r="O8" s="23"/>
      <c r="P8" s="24"/>
    </row>
    <row r="9" spans="1:16" ht="45" x14ac:dyDescent="0.25">
      <c r="A9" s="15" t="s">
        <v>18</v>
      </c>
      <c r="B9" s="11" t="s">
        <v>47</v>
      </c>
      <c r="C9" s="11" t="s">
        <v>48</v>
      </c>
      <c r="D9" s="11" t="s">
        <v>72</v>
      </c>
      <c r="E9" s="11" t="s">
        <v>73</v>
      </c>
      <c r="F9" s="11" t="s">
        <v>74</v>
      </c>
      <c r="G9" s="2" t="s">
        <v>157</v>
      </c>
      <c r="H9" s="2">
        <v>0</v>
      </c>
      <c r="I9" s="2">
        <v>0</v>
      </c>
      <c r="J9" s="2" t="s">
        <v>139</v>
      </c>
      <c r="K9" s="2"/>
      <c r="L9" s="19">
        <f t="shared" si="0"/>
        <v>0</v>
      </c>
      <c r="M9" s="23"/>
      <c r="N9" s="23"/>
      <c r="O9" s="23"/>
      <c r="P9" s="24"/>
    </row>
    <row r="10" spans="1:16" ht="30" x14ac:dyDescent="0.25">
      <c r="A10" s="15" t="s">
        <v>18</v>
      </c>
      <c r="B10" s="11" t="s">
        <v>29</v>
      </c>
      <c r="C10" s="11" t="s">
        <v>30</v>
      </c>
      <c r="D10" s="11" t="s">
        <v>31</v>
      </c>
      <c r="E10" s="11" t="s">
        <v>32</v>
      </c>
      <c r="F10" s="11" t="s">
        <v>33</v>
      </c>
      <c r="G10" s="2" t="s">
        <v>158</v>
      </c>
      <c r="H10" s="2">
        <v>1000</v>
      </c>
      <c r="I10" s="2">
        <v>279</v>
      </c>
      <c r="J10" s="2" t="s">
        <v>138</v>
      </c>
      <c r="K10" s="2"/>
      <c r="L10" s="19">
        <f t="shared" si="0"/>
        <v>3</v>
      </c>
      <c r="M10" s="23">
        <v>1</v>
      </c>
      <c r="N10" s="23">
        <v>1</v>
      </c>
      <c r="O10" s="23">
        <v>1</v>
      </c>
      <c r="P10" s="24"/>
    </row>
    <row r="11" spans="1:16" ht="45" x14ac:dyDescent="0.25">
      <c r="A11" s="15" t="s">
        <v>18</v>
      </c>
      <c r="B11" s="11" t="s">
        <v>29</v>
      </c>
      <c r="C11" s="11" t="s">
        <v>30</v>
      </c>
      <c r="D11" s="11" t="s">
        <v>34</v>
      </c>
      <c r="E11" s="11" t="s">
        <v>35</v>
      </c>
      <c r="F11" s="11" t="s">
        <v>33</v>
      </c>
      <c r="G11" s="2"/>
      <c r="H11" s="2"/>
      <c r="I11" s="2"/>
      <c r="J11" s="2" t="s">
        <v>139</v>
      </c>
      <c r="K11" s="2" t="s">
        <v>159</v>
      </c>
      <c r="L11" s="19">
        <f t="shared" si="0"/>
        <v>0</v>
      </c>
      <c r="M11" s="23"/>
      <c r="N11" s="23"/>
      <c r="O11" s="23"/>
      <c r="P11" s="24"/>
    </row>
    <row r="12" spans="1:16" ht="45" x14ac:dyDescent="0.25">
      <c r="A12" s="15" t="s">
        <v>18</v>
      </c>
      <c r="B12" s="11" t="s">
        <v>29</v>
      </c>
      <c r="C12" s="11" t="s">
        <v>30</v>
      </c>
      <c r="D12" s="11" t="s">
        <v>34</v>
      </c>
      <c r="E12" s="11" t="s">
        <v>36</v>
      </c>
      <c r="F12" s="11" t="s">
        <v>33</v>
      </c>
      <c r="G12" s="2"/>
      <c r="H12" s="2"/>
      <c r="I12" s="2"/>
      <c r="J12" s="2" t="s">
        <v>139</v>
      </c>
      <c r="K12" s="2" t="s">
        <v>159</v>
      </c>
      <c r="L12" s="19">
        <f t="shared" si="0"/>
        <v>0</v>
      </c>
      <c r="M12" s="23"/>
      <c r="N12" s="23"/>
      <c r="O12" s="23"/>
      <c r="P12" s="24"/>
    </row>
    <row r="13" spans="1:16" ht="30" x14ac:dyDescent="0.25">
      <c r="A13" s="15" t="s">
        <v>18</v>
      </c>
      <c r="B13" s="11" t="s">
        <v>29</v>
      </c>
      <c r="C13" s="11" t="s">
        <v>30</v>
      </c>
      <c r="D13" s="11" t="s">
        <v>37</v>
      </c>
      <c r="E13" s="11" t="s">
        <v>38</v>
      </c>
      <c r="F13" s="11" t="s">
        <v>33</v>
      </c>
      <c r="G13" s="2" t="s">
        <v>160</v>
      </c>
      <c r="H13" s="2">
        <v>1</v>
      </c>
      <c r="I13" s="2">
        <v>331</v>
      </c>
      <c r="J13" s="2" t="s">
        <v>139</v>
      </c>
      <c r="K13" s="2" t="s">
        <v>161</v>
      </c>
      <c r="L13" s="19">
        <f t="shared" si="0"/>
        <v>0</v>
      </c>
      <c r="M13" s="23"/>
      <c r="N13" s="23"/>
      <c r="O13" s="23"/>
      <c r="P13" s="24"/>
    </row>
    <row r="14" spans="1:16" ht="45" x14ac:dyDescent="0.25">
      <c r="A14" s="15" t="s">
        <v>18</v>
      </c>
      <c r="B14" s="11" t="s">
        <v>29</v>
      </c>
      <c r="C14" s="11" t="s">
        <v>30</v>
      </c>
      <c r="D14" s="11" t="s">
        <v>34</v>
      </c>
      <c r="E14" s="11" t="s">
        <v>39</v>
      </c>
      <c r="F14" s="11" t="s">
        <v>33</v>
      </c>
      <c r="G14" s="2" t="s">
        <v>162</v>
      </c>
      <c r="H14" s="2">
        <v>134</v>
      </c>
      <c r="I14" s="2">
        <v>300</v>
      </c>
      <c r="J14" s="2" t="s">
        <v>138</v>
      </c>
      <c r="K14" s="2"/>
      <c r="L14" s="19">
        <f t="shared" si="0"/>
        <v>2</v>
      </c>
      <c r="M14" s="23">
        <v>2</v>
      </c>
      <c r="N14" s="23"/>
      <c r="O14" s="23"/>
      <c r="P14" s="24"/>
    </row>
    <row r="15" spans="1:16" ht="30" x14ac:dyDescent="0.25">
      <c r="A15" s="15" t="s">
        <v>18</v>
      </c>
      <c r="B15" s="11" t="s">
        <v>29</v>
      </c>
      <c r="C15" s="11" t="s">
        <v>30</v>
      </c>
      <c r="D15" s="11" t="s">
        <v>52</v>
      </c>
      <c r="E15" s="11" t="s">
        <v>53</v>
      </c>
      <c r="F15" s="11" t="s">
        <v>33</v>
      </c>
      <c r="G15" s="2" t="s">
        <v>163</v>
      </c>
      <c r="H15" s="2">
        <v>0</v>
      </c>
      <c r="I15" s="2">
        <v>0</v>
      </c>
      <c r="J15" s="2" t="s">
        <v>139</v>
      </c>
      <c r="K15" s="2"/>
      <c r="L15" s="19">
        <f t="shared" si="0"/>
        <v>0</v>
      </c>
      <c r="M15" s="23"/>
      <c r="N15" s="23"/>
      <c r="O15" s="23"/>
      <c r="P15" s="24"/>
    </row>
    <row r="16" spans="1:16" ht="30" x14ac:dyDescent="0.25">
      <c r="A16" s="15" t="s">
        <v>18</v>
      </c>
      <c r="B16" s="11" t="s">
        <v>63</v>
      </c>
      <c r="C16" s="11" t="s">
        <v>30</v>
      </c>
      <c r="D16" s="11" t="s">
        <v>64</v>
      </c>
      <c r="E16" s="11" t="s">
        <v>65</v>
      </c>
      <c r="F16" s="11" t="s">
        <v>66</v>
      </c>
      <c r="G16" s="2" t="s">
        <v>164</v>
      </c>
      <c r="H16" s="2">
        <v>0</v>
      </c>
      <c r="I16" s="2">
        <v>0</v>
      </c>
      <c r="J16" s="2" t="s">
        <v>139</v>
      </c>
      <c r="K16" s="2"/>
      <c r="L16" s="19">
        <f t="shared" si="0"/>
        <v>0</v>
      </c>
      <c r="M16" s="23"/>
      <c r="N16" s="23"/>
      <c r="O16" s="23"/>
      <c r="P16" s="24"/>
    </row>
    <row r="17" spans="1:16" ht="45" x14ac:dyDescent="0.25">
      <c r="A17" s="15" t="s">
        <v>18</v>
      </c>
      <c r="B17" s="11" t="s">
        <v>63</v>
      </c>
      <c r="C17" s="11" t="s">
        <v>30</v>
      </c>
      <c r="D17" s="11" t="s">
        <v>95</v>
      </c>
      <c r="E17" s="11" t="s">
        <v>96</v>
      </c>
      <c r="F17" s="11" t="s">
        <v>66</v>
      </c>
      <c r="G17" s="2" t="s">
        <v>165</v>
      </c>
      <c r="H17" s="2">
        <v>0</v>
      </c>
      <c r="I17" s="2">
        <v>0</v>
      </c>
      <c r="J17" s="2" t="s">
        <v>139</v>
      </c>
      <c r="K17" s="2"/>
      <c r="L17" s="19">
        <f t="shared" si="0"/>
        <v>0</v>
      </c>
      <c r="M17" s="23"/>
      <c r="N17" s="23"/>
      <c r="O17" s="23"/>
      <c r="P17" s="24"/>
    </row>
    <row r="18" spans="1:16" ht="45" x14ac:dyDescent="0.25">
      <c r="A18" s="15" t="s">
        <v>18</v>
      </c>
      <c r="B18" s="11" t="s">
        <v>63</v>
      </c>
      <c r="C18" s="11" t="s">
        <v>30</v>
      </c>
      <c r="D18" s="11" t="s">
        <v>97</v>
      </c>
      <c r="E18" s="11" t="s">
        <v>98</v>
      </c>
      <c r="F18" s="11" t="s">
        <v>66</v>
      </c>
      <c r="G18" s="2" t="s">
        <v>166</v>
      </c>
      <c r="H18" s="28">
        <v>70</v>
      </c>
      <c r="I18" s="2">
        <v>245</v>
      </c>
      <c r="J18" s="2" t="s">
        <v>138</v>
      </c>
      <c r="K18" s="2"/>
      <c r="L18" s="19">
        <f t="shared" si="0"/>
        <v>3</v>
      </c>
      <c r="M18" s="23">
        <v>2</v>
      </c>
      <c r="N18" s="23">
        <v>1</v>
      </c>
      <c r="O18" s="23"/>
      <c r="P18" s="24"/>
    </row>
    <row r="19" spans="1:16" ht="30" x14ac:dyDescent="0.25">
      <c r="A19" s="15" t="s">
        <v>18</v>
      </c>
      <c r="B19" s="11" t="s">
        <v>103</v>
      </c>
      <c r="C19" s="11" t="s">
        <v>40</v>
      </c>
      <c r="D19" s="11" t="s">
        <v>128</v>
      </c>
      <c r="E19" s="11" t="s">
        <v>129</v>
      </c>
      <c r="F19" s="11" t="s">
        <v>43</v>
      </c>
      <c r="G19" s="2"/>
      <c r="H19" s="2"/>
      <c r="I19" s="2"/>
      <c r="J19" s="2" t="s">
        <v>139</v>
      </c>
      <c r="K19" s="2" t="s">
        <v>159</v>
      </c>
      <c r="L19" s="19">
        <f t="shared" si="0"/>
        <v>0</v>
      </c>
      <c r="M19" s="23"/>
      <c r="N19" s="23"/>
      <c r="O19" s="23"/>
      <c r="P19" s="24"/>
    </row>
    <row r="20" spans="1:16" ht="45" x14ac:dyDescent="0.25">
      <c r="A20" s="15" t="s">
        <v>18</v>
      </c>
      <c r="B20" s="11" t="s">
        <v>59</v>
      </c>
      <c r="C20" s="11" t="s">
        <v>30</v>
      </c>
      <c r="D20" s="11" t="s">
        <v>60</v>
      </c>
      <c r="E20" s="11" t="s">
        <v>61</v>
      </c>
      <c r="F20" s="11" t="s">
        <v>62</v>
      </c>
      <c r="G20" s="2" t="s">
        <v>167</v>
      </c>
      <c r="H20" s="2">
        <v>0</v>
      </c>
      <c r="I20" s="2">
        <v>0</v>
      </c>
      <c r="J20" s="2" t="s">
        <v>139</v>
      </c>
      <c r="K20" s="2"/>
      <c r="L20" s="19">
        <f t="shared" si="0"/>
        <v>0</v>
      </c>
      <c r="M20" s="23"/>
      <c r="N20" s="23"/>
      <c r="O20" s="23"/>
      <c r="P20" s="24"/>
    </row>
    <row r="21" spans="1:16" ht="45" x14ac:dyDescent="0.25">
      <c r="A21" s="15" t="s">
        <v>18</v>
      </c>
      <c r="B21" s="11" t="s">
        <v>92</v>
      </c>
      <c r="C21" s="11" t="s">
        <v>30</v>
      </c>
      <c r="D21" s="11" t="s">
        <v>93</v>
      </c>
      <c r="E21" s="11" t="s">
        <v>94</v>
      </c>
      <c r="F21" s="11" t="s">
        <v>62</v>
      </c>
      <c r="G21" s="2" t="s">
        <v>168</v>
      </c>
      <c r="H21" s="28">
        <v>100</v>
      </c>
      <c r="I21" s="2">
        <v>245</v>
      </c>
      <c r="J21" s="2" t="s">
        <v>138</v>
      </c>
      <c r="K21" s="2"/>
      <c r="L21" s="19">
        <f t="shared" si="0"/>
        <v>3</v>
      </c>
      <c r="M21" s="23">
        <v>2</v>
      </c>
      <c r="N21" s="23">
        <v>1</v>
      </c>
      <c r="O21" s="23"/>
      <c r="P21" s="24"/>
    </row>
    <row r="22" spans="1:16" ht="30" x14ac:dyDescent="0.25">
      <c r="A22" s="15" t="s">
        <v>18</v>
      </c>
      <c r="B22" s="11" t="s">
        <v>99</v>
      </c>
      <c r="C22" s="11" t="s">
        <v>30</v>
      </c>
      <c r="D22" s="11" t="s">
        <v>100</v>
      </c>
      <c r="E22" s="11" t="s">
        <v>101</v>
      </c>
      <c r="F22" s="11" t="s">
        <v>62</v>
      </c>
      <c r="G22" s="2"/>
      <c r="H22" s="2"/>
      <c r="I22" s="2"/>
      <c r="J22" s="2" t="s">
        <v>139</v>
      </c>
      <c r="K22" s="2" t="s">
        <v>159</v>
      </c>
      <c r="L22" s="19">
        <f t="shared" si="0"/>
        <v>0</v>
      </c>
      <c r="M22" s="23"/>
      <c r="N22" s="23"/>
      <c r="O22" s="23"/>
      <c r="P22" s="24"/>
    </row>
    <row r="23" spans="1:16" ht="45" x14ac:dyDescent="0.25">
      <c r="A23" s="15" t="s">
        <v>18</v>
      </c>
      <c r="B23" s="11" t="s">
        <v>99</v>
      </c>
      <c r="C23" s="11" t="s">
        <v>30</v>
      </c>
      <c r="D23" s="11" t="s">
        <v>100</v>
      </c>
      <c r="E23" s="11" t="s">
        <v>102</v>
      </c>
      <c r="F23" s="11" t="s">
        <v>62</v>
      </c>
      <c r="G23" s="2"/>
      <c r="H23" s="2"/>
      <c r="I23" s="2"/>
      <c r="J23" s="2" t="s">
        <v>139</v>
      </c>
      <c r="K23" s="2" t="s">
        <v>159</v>
      </c>
      <c r="L23" s="19">
        <f t="shared" si="0"/>
        <v>0</v>
      </c>
      <c r="M23" s="23"/>
      <c r="N23" s="23"/>
      <c r="O23" s="23"/>
      <c r="P23" s="24"/>
    </row>
    <row r="24" spans="1:16" ht="45" x14ac:dyDescent="0.25">
      <c r="A24" s="15" t="s">
        <v>18</v>
      </c>
      <c r="B24" s="11" t="s">
        <v>99</v>
      </c>
      <c r="C24" s="11" t="s">
        <v>30</v>
      </c>
      <c r="D24" s="11" t="s">
        <v>110</v>
      </c>
      <c r="E24" s="11" t="s">
        <v>111</v>
      </c>
      <c r="F24" s="11" t="s">
        <v>62</v>
      </c>
      <c r="G24" s="2"/>
      <c r="H24" s="2"/>
      <c r="I24" s="2"/>
      <c r="J24" s="2" t="s">
        <v>139</v>
      </c>
      <c r="K24" s="2" t="s">
        <v>159</v>
      </c>
      <c r="L24" s="19">
        <f t="shared" si="0"/>
        <v>0</v>
      </c>
      <c r="M24" s="23"/>
      <c r="N24" s="23"/>
      <c r="O24" s="23"/>
      <c r="P24" s="24"/>
    </row>
    <row r="25" spans="1:16" ht="30" x14ac:dyDescent="0.25">
      <c r="A25" s="15" t="s">
        <v>18</v>
      </c>
      <c r="B25" s="11" t="s">
        <v>99</v>
      </c>
      <c r="C25" s="11" t="s">
        <v>30</v>
      </c>
      <c r="D25" s="11" t="s">
        <v>110</v>
      </c>
      <c r="E25" s="11" t="s">
        <v>112</v>
      </c>
      <c r="F25" s="11" t="s">
        <v>62</v>
      </c>
      <c r="G25" s="2" t="s">
        <v>169</v>
      </c>
      <c r="H25" s="2">
        <v>0</v>
      </c>
      <c r="I25" s="2">
        <v>0</v>
      </c>
      <c r="J25" s="2" t="s">
        <v>139</v>
      </c>
      <c r="K25" s="2"/>
      <c r="L25" s="19">
        <f t="shared" si="0"/>
        <v>0</v>
      </c>
      <c r="M25" s="23"/>
      <c r="N25" s="23"/>
      <c r="O25" s="23"/>
      <c r="P25" s="24"/>
    </row>
    <row r="26" spans="1:16" ht="45" x14ac:dyDescent="0.25">
      <c r="A26" s="15" t="s">
        <v>18</v>
      </c>
      <c r="B26" s="11" t="s">
        <v>99</v>
      </c>
      <c r="C26" s="11" t="s">
        <v>30</v>
      </c>
      <c r="D26" s="11" t="s">
        <v>110</v>
      </c>
      <c r="E26" s="11" t="s">
        <v>113</v>
      </c>
      <c r="F26" s="11" t="s">
        <v>62</v>
      </c>
      <c r="G26" s="2"/>
      <c r="H26" s="2"/>
      <c r="I26" s="2"/>
      <c r="J26" s="2" t="s">
        <v>139</v>
      </c>
      <c r="K26" s="2" t="s">
        <v>159</v>
      </c>
      <c r="L26" s="19">
        <f t="shared" si="0"/>
        <v>0</v>
      </c>
      <c r="M26" s="23"/>
      <c r="N26" s="23"/>
      <c r="O26" s="23"/>
      <c r="P26" s="24"/>
    </row>
    <row r="27" spans="1:16" ht="45" x14ac:dyDescent="0.25">
      <c r="A27" s="15" t="s">
        <v>18</v>
      </c>
      <c r="B27" s="11" t="s">
        <v>99</v>
      </c>
      <c r="C27" s="11" t="s">
        <v>30</v>
      </c>
      <c r="D27" s="11" t="s">
        <v>110</v>
      </c>
      <c r="E27" s="11" t="s">
        <v>114</v>
      </c>
      <c r="F27" s="11" t="s">
        <v>62</v>
      </c>
      <c r="G27" s="2"/>
      <c r="H27" s="2"/>
      <c r="I27" s="2"/>
      <c r="J27" s="2" t="s">
        <v>139</v>
      </c>
      <c r="K27" s="2" t="s">
        <v>159</v>
      </c>
      <c r="L27" s="19">
        <f t="shared" si="0"/>
        <v>0</v>
      </c>
      <c r="M27" s="23"/>
      <c r="N27" s="23"/>
      <c r="O27" s="23"/>
      <c r="P27" s="24"/>
    </row>
    <row r="28" spans="1:16" ht="45" x14ac:dyDescent="0.25">
      <c r="A28" s="15" t="s">
        <v>18</v>
      </c>
      <c r="B28" s="11" t="s">
        <v>103</v>
      </c>
      <c r="C28" s="11" t="s">
        <v>130</v>
      </c>
      <c r="D28" s="11" t="s">
        <v>131</v>
      </c>
      <c r="E28" s="11" t="s">
        <v>132</v>
      </c>
      <c r="F28" s="11" t="s">
        <v>133</v>
      </c>
      <c r="G28" s="2" t="s">
        <v>170</v>
      </c>
      <c r="H28" s="2">
        <v>0</v>
      </c>
      <c r="I28" s="2">
        <v>0</v>
      </c>
      <c r="J28" s="2" t="s">
        <v>139</v>
      </c>
      <c r="K28" s="2"/>
      <c r="L28" s="19">
        <f t="shared" si="0"/>
        <v>0</v>
      </c>
      <c r="M28" s="23"/>
      <c r="N28" s="23"/>
      <c r="O28" s="23"/>
      <c r="P28" s="24"/>
    </row>
    <row r="29" spans="1:16" ht="45" x14ac:dyDescent="0.25">
      <c r="A29" s="15" t="s">
        <v>18</v>
      </c>
      <c r="B29" s="11" t="s">
        <v>54</v>
      </c>
      <c r="C29" s="11" t="s">
        <v>55</v>
      </c>
      <c r="D29" s="11" t="s">
        <v>56</v>
      </c>
      <c r="E29" s="11" t="s">
        <v>57</v>
      </c>
      <c r="F29" s="11" t="s">
        <v>58</v>
      </c>
      <c r="G29" s="2" t="s">
        <v>171</v>
      </c>
      <c r="H29" s="29">
        <v>46</v>
      </c>
      <c r="I29" s="2">
        <v>250</v>
      </c>
      <c r="J29" s="2" t="s">
        <v>138</v>
      </c>
      <c r="K29" s="2"/>
      <c r="L29" s="19">
        <f t="shared" si="0"/>
        <v>2</v>
      </c>
      <c r="M29" s="23">
        <v>1</v>
      </c>
      <c r="N29" s="23">
        <v>1</v>
      </c>
      <c r="O29" s="23"/>
      <c r="P29" s="24"/>
    </row>
    <row r="30" spans="1:16" x14ac:dyDescent="0.25">
      <c r="A30" s="15" t="s">
        <v>18</v>
      </c>
      <c r="B30" s="11" t="s">
        <v>24</v>
      </c>
      <c r="C30" s="11" t="s">
        <v>25</v>
      </c>
      <c r="D30" s="11" t="s">
        <v>26</v>
      </c>
      <c r="E30" s="11" t="s">
        <v>27</v>
      </c>
      <c r="F30" s="11" t="s">
        <v>28</v>
      </c>
      <c r="G30" s="2"/>
      <c r="H30" s="2"/>
      <c r="I30" s="2"/>
      <c r="J30" s="2" t="s">
        <v>139</v>
      </c>
      <c r="K30" s="2" t="s">
        <v>159</v>
      </c>
      <c r="L30" s="19">
        <f t="shared" si="0"/>
        <v>0</v>
      </c>
      <c r="M30" s="23"/>
      <c r="N30" s="23"/>
      <c r="O30" s="23"/>
      <c r="P30" s="24"/>
    </row>
    <row r="31" spans="1:16" ht="45" x14ac:dyDescent="0.25">
      <c r="A31" s="15" t="s">
        <v>18</v>
      </c>
      <c r="B31" s="11" t="s">
        <v>44</v>
      </c>
      <c r="C31" s="11" t="s">
        <v>25</v>
      </c>
      <c r="D31" s="11" t="s">
        <v>45</v>
      </c>
      <c r="E31" s="11" t="s">
        <v>46</v>
      </c>
      <c r="F31" s="11" t="s">
        <v>28</v>
      </c>
      <c r="G31" s="2"/>
      <c r="H31" s="2"/>
      <c r="I31" s="2"/>
      <c r="J31" s="2" t="s">
        <v>139</v>
      </c>
      <c r="K31" s="2" t="s">
        <v>159</v>
      </c>
      <c r="L31" s="19">
        <f t="shared" si="0"/>
        <v>0</v>
      </c>
      <c r="M31" s="23"/>
      <c r="N31" s="23"/>
      <c r="O31" s="23"/>
      <c r="P31" s="24"/>
    </row>
    <row r="32" spans="1:16" ht="30" x14ac:dyDescent="0.25">
      <c r="A32" s="15" t="s">
        <v>18</v>
      </c>
      <c r="B32" s="11" t="s">
        <v>24</v>
      </c>
      <c r="C32" s="11" t="s">
        <v>25</v>
      </c>
      <c r="D32" s="11" t="s">
        <v>86</v>
      </c>
      <c r="E32" s="11" t="s">
        <v>87</v>
      </c>
      <c r="F32" s="11" t="s">
        <v>28</v>
      </c>
      <c r="G32" s="2"/>
      <c r="H32" s="2"/>
      <c r="I32" s="2"/>
      <c r="J32" s="2" t="s">
        <v>139</v>
      </c>
      <c r="K32" s="2" t="s">
        <v>159</v>
      </c>
      <c r="L32" s="19">
        <f t="shared" si="0"/>
        <v>0</v>
      </c>
      <c r="M32" s="23"/>
      <c r="N32" s="23"/>
      <c r="O32" s="23"/>
      <c r="P32" s="24"/>
    </row>
    <row r="33" spans="1:16" ht="30" x14ac:dyDescent="0.25">
      <c r="A33" s="15" t="s">
        <v>18</v>
      </c>
      <c r="B33" s="11" t="s">
        <v>24</v>
      </c>
      <c r="C33" s="11" t="s">
        <v>25</v>
      </c>
      <c r="D33" s="11" t="s">
        <v>90</v>
      </c>
      <c r="E33" s="11" t="s">
        <v>91</v>
      </c>
      <c r="F33" s="11" t="s">
        <v>28</v>
      </c>
      <c r="G33" s="2"/>
      <c r="H33" s="2"/>
      <c r="I33" s="2"/>
      <c r="J33" s="2" t="s">
        <v>139</v>
      </c>
      <c r="K33" s="2" t="s">
        <v>159</v>
      </c>
      <c r="L33" s="19">
        <f t="shared" si="0"/>
        <v>0</v>
      </c>
      <c r="M33" s="23"/>
      <c r="N33" s="23"/>
      <c r="O33" s="23"/>
      <c r="P33" s="24"/>
    </row>
    <row r="34" spans="1:16" ht="30" x14ac:dyDescent="0.25">
      <c r="A34" s="15" t="s">
        <v>18</v>
      </c>
      <c r="B34" s="11" t="s">
        <v>92</v>
      </c>
      <c r="C34" s="11" t="s">
        <v>25</v>
      </c>
      <c r="D34" s="11" t="s">
        <v>126</v>
      </c>
      <c r="E34" s="11" t="s">
        <v>127</v>
      </c>
      <c r="F34" s="11" t="s">
        <v>28</v>
      </c>
      <c r="G34" s="2"/>
      <c r="H34" s="2"/>
      <c r="I34" s="2"/>
      <c r="J34" s="2" t="s">
        <v>139</v>
      </c>
      <c r="K34" s="2" t="s">
        <v>159</v>
      </c>
      <c r="L34" s="19">
        <f t="shared" si="0"/>
        <v>0</v>
      </c>
      <c r="M34" s="23"/>
      <c r="N34" s="23"/>
      <c r="O34" s="23"/>
      <c r="P34" s="24"/>
    </row>
    <row r="35" spans="1:16" ht="30" x14ac:dyDescent="0.25">
      <c r="A35" s="15" t="s">
        <v>18</v>
      </c>
      <c r="B35" s="12" t="s">
        <v>47</v>
      </c>
      <c r="C35" s="12" t="s">
        <v>48</v>
      </c>
      <c r="D35" s="12" t="s">
        <v>69</v>
      </c>
      <c r="E35" s="12" t="s">
        <v>70</v>
      </c>
      <c r="F35" s="12" t="s">
        <v>51</v>
      </c>
      <c r="G35" s="2" t="s">
        <v>172</v>
      </c>
      <c r="H35" s="2">
        <v>50</v>
      </c>
      <c r="I35" s="2">
        <v>299</v>
      </c>
      <c r="J35" s="2" t="s">
        <v>138</v>
      </c>
      <c r="K35" s="2"/>
      <c r="L35" s="19">
        <f t="shared" si="0"/>
        <v>0</v>
      </c>
      <c r="M35" s="23"/>
      <c r="N35" s="23"/>
      <c r="O35" s="23"/>
      <c r="P35" s="24"/>
    </row>
    <row r="36" spans="1:16" ht="30" x14ac:dyDescent="0.25">
      <c r="A36" s="15" t="s">
        <v>18</v>
      </c>
      <c r="B36" s="12" t="s">
        <v>47</v>
      </c>
      <c r="C36" s="12" t="s">
        <v>48</v>
      </c>
      <c r="D36" s="12" t="s">
        <v>69</v>
      </c>
      <c r="E36" s="12" t="s">
        <v>71</v>
      </c>
      <c r="F36" s="12" t="s">
        <v>51</v>
      </c>
      <c r="G36" s="30" t="s">
        <v>173</v>
      </c>
      <c r="H36" s="2">
        <v>50</v>
      </c>
      <c r="I36" s="31">
        <v>104</v>
      </c>
      <c r="J36" s="2" t="s">
        <v>138</v>
      </c>
      <c r="K36" s="2"/>
      <c r="L36" s="19">
        <f t="shared" si="0"/>
        <v>0</v>
      </c>
      <c r="M36" s="23"/>
      <c r="N36" s="23"/>
      <c r="O36" s="23"/>
      <c r="P36" s="24"/>
    </row>
    <row r="37" spans="1:16" ht="30" x14ac:dyDescent="0.25">
      <c r="A37" s="15" t="s">
        <v>18</v>
      </c>
      <c r="B37" s="12" t="s">
        <v>47</v>
      </c>
      <c r="C37" s="12" t="s">
        <v>48</v>
      </c>
      <c r="D37" s="12" t="s">
        <v>77</v>
      </c>
      <c r="E37" s="12" t="s">
        <v>78</v>
      </c>
      <c r="F37" s="12" t="s">
        <v>51</v>
      </c>
      <c r="G37" s="2" t="s">
        <v>174</v>
      </c>
      <c r="H37" s="2">
        <v>0</v>
      </c>
      <c r="I37" s="2">
        <v>0</v>
      </c>
      <c r="J37" s="2" t="s">
        <v>139</v>
      </c>
      <c r="K37" s="2"/>
      <c r="L37" s="19">
        <f t="shared" si="0"/>
        <v>0</v>
      </c>
      <c r="M37" s="23"/>
      <c r="N37" s="23"/>
      <c r="O37" s="23"/>
      <c r="P37" s="24"/>
    </row>
    <row r="38" spans="1:16" ht="30" x14ac:dyDescent="0.25">
      <c r="A38" s="15" t="s">
        <v>18</v>
      </c>
      <c r="B38" s="12" t="s">
        <v>47</v>
      </c>
      <c r="C38" s="12" t="s">
        <v>48</v>
      </c>
      <c r="D38" s="12" t="s">
        <v>77</v>
      </c>
      <c r="E38" s="12" t="s">
        <v>79</v>
      </c>
      <c r="F38" s="12" t="s">
        <v>51</v>
      </c>
      <c r="G38" s="2" t="s">
        <v>175</v>
      </c>
      <c r="H38" s="2">
        <v>0</v>
      </c>
      <c r="I38" s="2">
        <v>0</v>
      </c>
      <c r="J38" s="2" t="s">
        <v>139</v>
      </c>
      <c r="K38" s="2"/>
      <c r="L38" s="19">
        <f t="shared" si="0"/>
        <v>0</v>
      </c>
      <c r="M38" s="23"/>
      <c r="N38" s="23"/>
      <c r="O38" s="23"/>
      <c r="P38" s="24"/>
    </row>
    <row r="39" spans="1:16" ht="30" x14ac:dyDescent="0.25">
      <c r="A39" s="15" t="s">
        <v>18</v>
      </c>
      <c r="B39" s="12" t="s">
        <v>47</v>
      </c>
      <c r="C39" s="12" t="s">
        <v>48</v>
      </c>
      <c r="D39" s="12" t="s">
        <v>75</v>
      </c>
      <c r="E39" s="12" t="s">
        <v>76</v>
      </c>
      <c r="F39" s="12" t="s">
        <v>74</v>
      </c>
      <c r="G39" s="2" t="s">
        <v>176</v>
      </c>
      <c r="H39" s="2">
        <v>0</v>
      </c>
      <c r="I39" s="2"/>
      <c r="J39" s="2" t="s">
        <v>139</v>
      </c>
      <c r="K39" s="2"/>
      <c r="L39" s="19">
        <f t="shared" si="0"/>
        <v>0</v>
      </c>
      <c r="M39" s="23"/>
      <c r="N39" s="23"/>
      <c r="O39" s="23"/>
      <c r="P39" s="24"/>
    </row>
    <row r="40" spans="1:16" ht="30" x14ac:dyDescent="0.25">
      <c r="A40" s="15" t="s">
        <v>18</v>
      </c>
      <c r="B40" s="12" t="s">
        <v>29</v>
      </c>
      <c r="C40" s="12" t="s">
        <v>40</v>
      </c>
      <c r="D40" s="12" t="s">
        <v>41</v>
      </c>
      <c r="E40" s="12" t="s">
        <v>42</v>
      </c>
      <c r="F40" s="12" t="s">
        <v>43</v>
      </c>
      <c r="G40" s="2"/>
      <c r="H40" s="2"/>
      <c r="I40" s="2"/>
      <c r="J40" s="2" t="s">
        <v>139</v>
      </c>
      <c r="K40" s="2" t="s">
        <v>177</v>
      </c>
      <c r="L40" s="19">
        <f t="shared" si="0"/>
        <v>0</v>
      </c>
      <c r="M40" s="23"/>
      <c r="N40" s="23"/>
      <c r="O40" s="23"/>
      <c r="P40" s="24"/>
    </row>
    <row r="41" spans="1:16" ht="45" x14ac:dyDescent="0.25">
      <c r="A41" s="15" t="s">
        <v>18</v>
      </c>
      <c r="B41" s="12" t="s">
        <v>115</v>
      </c>
      <c r="C41" s="12" t="s">
        <v>40</v>
      </c>
      <c r="D41" s="12" t="s">
        <v>116</v>
      </c>
      <c r="E41" s="12" t="s">
        <v>117</v>
      </c>
      <c r="F41" s="12" t="s">
        <v>118</v>
      </c>
      <c r="G41" s="2" t="s">
        <v>178</v>
      </c>
      <c r="H41" s="28">
        <v>620</v>
      </c>
      <c r="I41" s="31">
        <v>753</v>
      </c>
      <c r="J41" s="2" t="s">
        <v>138</v>
      </c>
      <c r="K41" s="2"/>
      <c r="L41" s="19">
        <f t="shared" si="0"/>
        <v>0</v>
      </c>
      <c r="M41" s="23"/>
      <c r="N41" s="23"/>
      <c r="O41" s="23"/>
      <c r="P41" s="24"/>
    </row>
    <row r="42" spans="1:16" ht="45" x14ac:dyDescent="0.25">
      <c r="A42" s="15" t="s">
        <v>18</v>
      </c>
      <c r="B42" s="12" t="s">
        <v>115</v>
      </c>
      <c r="C42" s="12" t="s">
        <v>40</v>
      </c>
      <c r="D42" s="12" t="s">
        <v>119</v>
      </c>
      <c r="E42" s="12" t="s">
        <v>120</v>
      </c>
      <c r="F42" s="12" t="s">
        <v>118</v>
      </c>
      <c r="G42" s="2"/>
      <c r="H42" s="2"/>
      <c r="I42" s="2"/>
      <c r="J42" s="2" t="s">
        <v>139</v>
      </c>
      <c r="K42" s="2" t="s">
        <v>177</v>
      </c>
      <c r="L42" s="19">
        <f t="shared" si="0"/>
        <v>0</v>
      </c>
      <c r="M42" s="23"/>
      <c r="N42" s="23"/>
      <c r="O42" s="23"/>
      <c r="P42" s="24"/>
    </row>
    <row r="43" spans="1:16" ht="45" x14ac:dyDescent="0.25">
      <c r="A43" s="15" t="s">
        <v>18</v>
      </c>
      <c r="B43" s="12" t="s">
        <v>115</v>
      </c>
      <c r="C43" s="12" t="s">
        <v>40</v>
      </c>
      <c r="D43" s="12" t="s">
        <v>121</v>
      </c>
      <c r="E43" s="12" t="s">
        <v>122</v>
      </c>
      <c r="F43" s="12" t="s">
        <v>118</v>
      </c>
      <c r="G43" s="2" t="s">
        <v>179</v>
      </c>
      <c r="H43" s="2">
        <v>0</v>
      </c>
      <c r="I43" s="2">
        <v>0</v>
      </c>
      <c r="J43" s="2" t="s">
        <v>139</v>
      </c>
      <c r="K43" s="2"/>
      <c r="L43" s="19">
        <f t="shared" si="0"/>
        <v>0</v>
      </c>
      <c r="M43" s="23"/>
      <c r="N43" s="23"/>
      <c r="O43" s="23"/>
      <c r="P43" s="24"/>
    </row>
    <row r="44" spans="1:16" ht="45" x14ac:dyDescent="0.25">
      <c r="A44" s="15" t="s">
        <v>18</v>
      </c>
      <c r="B44" s="12" t="s">
        <v>115</v>
      </c>
      <c r="C44" s="12" t="s">
        <v>40</v>
      </c>
      <c r="D44" s="12" t="s">
        <v>121</v>
      </c>
      <c r="E44" s="12" t="s">
        <v>123</v>
      </c>
      <c r="F44" s="12" t="s">
        <v>118</v>
      </c>
      <c r="G44" s="2"/>
      <c r="H44" s="2"/>
      <c r="I44" s="2"/>
      <c r="J44" s="2" t="s">
        <v>139</v>
      </c>
      <c r="K44" s="2" t="s">
        <v>177</v>
      </c>
      <c r="L44" s="19">
        <f t="shared" si="0"/>
        <v>0</v>
      </c>
      <c r="M44" s="23"/>
      <c r="N44" s="23"/>
      <c r="O44" s="23"/>
      <c r="P44" s="24"/>
    </row>
    <row r="45" spans="1:16" ht="75" x14ac:dyDescent="0.25">
      <c r="A45" s="15" t="s">
        <v>18</v>
      </c>
      <c r="B45" s="12" t="s">
        <v>115</v>
      </c>
      <c r="C45" s="12" t="s">
        <v>40</v>
      </c>
      <c r="D45" s="12" t="s">
        <v>124</v>
      </c>
      <c r="E45" s="12" t="s">
        <v>125</v>
      </c>
      <c r="F45" s="12" t="s">
        <v>118</v>
      </c>
      <c r="G45" s="30" t="s">
        <v>180</v>
      </c>
      <c r="H45" s="2">
        <v>0</v>
      </c>
      <c r="I45" s="2">
        <v>0</v>
      </c>
      <c r="J45" s="2" t="s">
        <v>139</v>
      </c>
      <c r="K45" s="2"/>
      <c r="L45" s="19">
        <f t="shared" si="0"/>
        <v>0</v>
      </c>
      <c r="M45" s="23"/>
      <c r="N45" s="23"/>
      <c r="O45" s="23"/>
      <c r="P45" s="24"/>
    </row>
    <row r="46" spans="1:16" ht="30" x14ac:dyDescent="0.25">
      <c r="A46" s="15" t="s">
        <v>18</v>
      </c>
      <c r="B46" s="12" t="s">
        <v>29</v>
      </c>
      <c r="C46" s="12" t="s">
        <v>40</v>
      </c>
      <c r="D46" s="12" t="s">
        <v>80</v>
      </c>
      <c r="E46" s="12" t="s">
        <v>81</v>
      </c>
      <c r="F46" s="12" t="s">
        <v>82</v>
      </c>
      <c r="G46" s="2" t="s">
        <v>181</v>
      </c>
      <c r="H46" s="2" t="s">
        <v>182</v>
      </c>
      <c r="I46" s="31">
        <v>250</v>
      </c>
      <c r="J46" s="2"/>
      <c r="K46" s="2"/>
      <c r="L46" s="19">
        <f t="shared" si="0"/>
        <v>0</v>
      </c>
      <c r="M46" s="23"/>
      <c r="N46" s="23"/>
      <c r="O46" s="23"/>
      <c r="P46" s="24"/>
    </row>
    <row r="47" spans="1:16" ht="45.75" thickBot="1" x14ac:dyDescent="0.3">
      <c r="A47" s="16" t="s">
        <v>18</v>
      </c>
      <c r="B47" s="13" t="s">
        <v>29</v>
      </c>
      <c r="C47" s="13" t="s">
        <v>40</v>
      </c>
      <c r="D47" s="13" t="s">
        <v>80</v>
      </c>
      <c r="E47" s="13" t="s">
        <v>83</v>
      </c>
      <c r="F47" s="13" t="s">
        <v>82</v>
      </c>
      <c r="G47" s="32" t="s">
        <v>183</v>
      </c>
      <c r="H47" s="7">
        <v>0</v>
      </c>
      <c r="I47" s="7">
        <v>0</v>
      </c>
      <c r="J47" s="7" t="s">
        <v>139</v>
      </c>
      <c r="K47" s="7"/>
      <c r="L47" s="20">
        <f t="shared" si="0"/>
        <v>0</v>
      </c>
      <c r="M47" s="25"/>
      <c r="N47" s="25"/>
      <c r="O47" s="25"/>
      <c r="P47" s="26"/>
    </row>
  </sheetData>
  <sheetProtection algorithmName="SHA-512" hashValue="WoxCHgsDyIQy58+0dccTLz7G44sy475kPWjIfOEibEMrK1zHLopi9hYSOpnlaRZ53ocOzyUx5xQUUWWejgeOUQ==" saltValue="HfBcvr0PHWTIqYQp92sQuA==" spinCount="100000" sheet="1" objects="1" scenarios="1"/>
  <sortState ref="A2:P47">
    <sortCondition ref="F2:F47"/>
  </sortState>
  <dataValidations count="4">
    <dataValidation type="list" allowBlank="1" showInputMessage="1" showErrorMessage="1" sqref="A2:A47">
      <formula1>Localidad</formula1>
    </dataValidation>
    <dataValidation type="list" allowBlank="1" showInputMessage="1" showErrorMessage="1" sqref="J2:J47">
      <formula1>sino</formula1>
    </dataValidation>
    <dataValidation type="whole" allowBlank="1" showInputMessage="1" showErrorMessage="1" sqref="M2:P47">
      <formula1>0</formula1>
      <formula2>100</formula2>
    </dataValidation>
    <dataValidation operator="greaterThan" allowBlank="1" showInputMessage="1" showErrorMessage="1" sqref="H1:H7 I8 I18 H9:H17 I21 H19:H20 H22:H1048576"/>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2" sqref="C2:C3"/>
    </sheetView>
  </sheetViews>
  <sheetFormatPr baseColWidth="10" defaultRowHeight="15" x14ac:dyDescent="0.25"/>
  <cols>
    <col min="1" max="1" width="16.125" bestFit="1" customWidth="1"/>
  </cols>
  <sheetData>
    <row r="1" spans="1:3" x14ac:dyDescent="0.25">
      <c r="A1" s="1" t="s">
        <v>1</v>
      </c>
      <c r="C1" t="s">
        <v>137</v>
      </c>
    </row>
    <row r="2" spans="1:3" x14ac:dyDescent="0.25">
      <c r="A2" t="s">
        <v>2</v>
      </c>
      <c r="C2" t="s">
        <v>138</v>
      </c>
    </row>
    <row r="3" spans="1:3" x14ac:dyDescent="0.25">
      <c r="A3" t="s">
        <v>3</v>
      </c>
      <c r="C3" t="s">
        <v>139</v>
      </c>
    </row>
    <row r="4" spans="1:3" x14ac:dyDescent="0.25">
      <c r="A4" t="s">
        <v>4</v>
      </c>
    </row>
    <row r="5" spans="1:3" x14ac:dyDescent="0.25">
      <c r="A5" t="s">
        <v>5</v>
      </c>
    </row>
    <row r="6" spans="1:3" x14ac:dyDescent="0.25">
      <c r="A6" t="s">
        <v>6</v>
      </c>
    </row>
    <row r="7" spans="1:3" x14ac:dyDescent="0.25">
      <c r="A7" t="s">
        <v>7</v>
      </c>
    </row>
    <row r="8" spans="1:3" x14ac:dyDescent="0.25">
      <c r="A8" t="s">
        <v>8</v>
      </c>
    </row>
    <row r="9" spans="1:3" x14ac:dyDescent="0.25">
      <c r="A9" t="s">
        <v>9</v>
      </c>
    </row>
    <row r="10" spans="1:3" x14ac:dyDescent="0.25">
      <c r="A10" t="s">
        <v>10</v>
      </c>
    </row>
    <row r="11" spans="1:3" x14ac:dyDescent="0.25">
      <c r="A11" t="s">
        <v>11</v>
      </c>
    </row>
    <row r="12" spans="1:3" x14ac:dyDescent="0.25">
      <c r="A12" t="s">
        <v>12</v>
      </c>
    </row>
    <row r="13" spans="1:3" x14ac:dyDescent="0.25">
      <c r="A13" t="s">
        <v>13</v>
      </c>
    </row>
    <row r="14" spans="1:3" x14ac:dyDescent="0.25">
      <c r="A14" t="s">
        <v>14</v>
      </c>
    </row>
    <row r="15" spans="1:3" x14ac:dyDescent="0.25">
      <c r="A15" t="s">
        <v>15</v>
      </c>
    </row>
    <row r="16" spans="1:3" x14ac:dyDescent="0.25">
      <c r="A16" t="s">
        <v>16</v>
      </c>
    </row>
    <row r="17" spans="1:1" x14ac:dyDescent="0.25">
      <c r="A17" t="s">
        <v>17</v>
      </c>
    </row>
    <row r="18" spans="1:1" x14ac:dyDescent="0.25">
      <c r="A18" t="s">
        <v>18</v>
      </c>
    </row>
    <row r="19" spans="1:1" x14ac:dyDescent="0.25">
      <c r="A19" t="s">
        <v>19</v>
      </c>
    </row>
    <row r="20" spans="1:1" x14ac:dyDescent="0.25">
      <c r="A20" t="s">
        <v>20</v>
      </c>
    </row>
    <row r="21" spans="1:1" x14ac:dyDescent="0.25">
      <c r="A21" t="s">
        <v>21</v>
      </c>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Metas PP 2021</vt:lpstr>
      <vt:lpstr>Hoja2</vt:lpstr>
      <vt:lpstr>Localidad</vt:lpstr>
      <vt:lpstr>sino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agudelo</dc:creator>
  <cp:lastModifiedBy>Usuario de Windows</cp:lastModifiedBy>
  <dcterms:created xsi:type="dcterms:W3CDTF">2021-08-12T14:11:31Z</dcterms:created>
  <dcterms:modified xsi:type="dcterms:W3CDTF">2021-08-17T17:26:05Z</dcterms:modified>
</cp:coreProperties>
</file>