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344" activeTab="0"/>
  </bookViews>
  <sheets>
    <sheet name="PAA-1 2017" sheetId="1" r:id="rId1"/>
    <sheet name="Hoja1" sheetId="2" r:id="rId2"/>
  </sheets>
  <definedNames>
    <definedName name="_xlnm.Print_Titles" localSheetId="0">'PAA-1 2017'!$1:$18</definedName>
  </definedNames>
  <calcPr fullCalcOnLoad="1"/>
</workbook>
</file>

<file path=xl/sharedStrings.xml><?xml version="1.0" encoding="utf-8"?>
<sst xmlns="http://schemas.openxmlformats.org/spreadsheetml/2006/main" count="579" uniqueCount="138">
  <si>
    <t>PLAN ANUAL DE ADQUISICIONES</t>
  </si>
  <si>
    <t>A. INFORMACIÓN GENERAL DE LA ENTIDAD</t>
  </si>
  <si>
    <t>Nombre</t>
  </si>
  <si>
    <r>
      <rPr>
        <b/>
        <sz val="8"/>
        <color indexed="8"/>
        <rFont val="Arial Narrow"/>
        <family val="2"/>
      </rPr>
      <t>SECRETARIA DISTRITAL DE GOBIERNO</t>
    </r>
    <r>
      <rPr>
        <sz val="8"/>
        <color indexed="8"/>
        <rFont val="Arial Narrow"/>
        <family val="2"/>
      </rPr>
      <t xml:space="preserve">
</t>
    </r>
    <r>
      <rPr>
        <b/>
        <sz val="8"/>
        <color indexed="8"/>
        <rFont val="Arial Narrow"/>
        <family val="2"/>
      </rPr>
      <t xml:space="preserve">ALCALDIA LOCAL DE LA  CANDELARIA -FONDO DE DESARROLLO LOCAL </t>
    </r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</si>
  <si>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</si>
  <si>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</si>
  <si>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 xml:space="preserve">CRA. 5 No. 12 C- 40 </t>
  </si>
  <si>
    <t>Teléfono</t>
  </si>
  <si>
    <t xml:space="preserve">3410261       </t>
  </si>
  <si>
    <t>Página web</t>
  </si>
  <si>
    <t>www.lacandelaria.gov.co</t>
  </si>
  <si>
    <t>Misión y visión</t>
  </si>
  <si>
    <t>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humana. Visión: Somos la entidad reconocida por ser garante del ejercicio de los derechos y las libertades individuales y colectivas, con localidades fortalecidas y descentralizadas que promueven la convivencia, la seguridad, la democracia, la inclusión y el desarrollo humano, con transparencia, excelencia en la gestión y en su talento humano.</t>
  </si>
  <si>
    <t>Perspectiva estratégica</t>
  </si>
  <si>
    <t>Objetivos Estratégicos:     Garantizar las condiciones de convivencia pacífica, seguridad humana, el ejercicio de derechos y libertades para contribuir al mejoramiento de la calidad de vida en Bogotá  Promover el acceso al sistema de justicia, mediante mecanismos efectivos, incluyentes y diferenciales que conlleven a la garantía de los derechos humanos individuales y colectivo     Coordinar las relaciones políticas con las corporaciones públicas en sus distintos niveles territoriales con el fin de contribuir a la gobernabilidad distrital y local.  Fortalecer la cultura democrática y la gobernanza en las localidades a través de la participación decisoria de la ciudadanía   Articular la gestión entre los diferentes sectores del distrito, entidades regionales y nacionales, con el fin de mejorar la capacidad de respuesta en el territorio y dar cumplimiento al plan de desarrollo distrital y los planes de desarrollo local.    Fortalecer la gobernabilidad local en materia policiva y administrativa, mediante acciones de prevención, inspección, vigilancia y control.    Mejorar y fortalecer la capacidad institucional en el marco de la modernización de la gestión administrativa que permita el cumplimiento de su quehacer misional.   Promover acciones tendientes a la descentralización política y administrativa de las localidades del distrito capital.</t>
  </si>
  <si>
    <t>Información de contacto</t>
  </si>
  <si>
    <r>
      <rPr>
        <b/>
        <sz val="8"/>
        <color indexed="8"/>
        <rFont val="Arial Narrow"/>
        <family val="2"/>
      </rPr>
      <t>FONDO DE DESARROLLO LOCAL</t>
    </r>
    <r>
      <rPr>
        <sz val="8"/>
        <color indexed="8"/>
        <rFont val="Arial Narrow"/>
        <family val="2"/>
      </rPr>
      <t xml:space="preserve">
3410261       </t>
    </r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</si>
  <si>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</si>
  <si>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</si>
  <si>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</si>
  <si>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</si>
  <si>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</si>
  <si>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</si>
  <si>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</si>
  <si>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</si>
  <si>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</si>
  <si>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</si>
  <si>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</si>
  <si>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</si>
  <si>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</si>
  <si>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</si>
  <si>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</si>
  <si>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</si>
  <si>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</si>
  <si>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ABRIL</t>
  </si>
  <si>
    <t>12 MESES</t>
  </si>
  <si>
    <t>Minima Cuantia</t>
  </si>
  <si>
    <t>Gastos de Funcionamiento</t>
  </si>
  <si>
    <t>No</t>
  </si>
  <si>
    <t>N/A</t>
  </si>
  <si>
    <t>FONDO DE DESARROLLO LOCAL DE LA CANDELARIA Tel: 3410261</t>
  </si>
  <si>
    <t>JUNIO</t>
  </si>
  <si>
    <t xml:space="preserve">1 MES </t>
  </si>
  <si>
    <t>43000000 43210000
43212100 43212108</t>
  </si>
  <si>
    <t>MARZO</t>
  </si>
  <si>
    <t>Contratacion Directa</t>
  </si>
  <si>
    <t xml:space="preserve">ENERO </t>
  </si>
  <si>
    <t>Licitacion Publica</t>
  </si>
  <si>
    <t>Menor Cuantia</t>
  </si>
  <si>
    <t>2 MESES</t>
  </si>
  <si>
    <t>6 MESES</t>
  </si>
  <si>
    <t>JULIO</t>
  </si>
  <si>
    <t>3 MESES</t>
  </si>
  <si>
    <t>C. NECESIDADES ADICIONALES</t>
  </si>
  <si>
    <t>Posibles códigos UNSPSC</t>
  </si>
  <si>
    <t>81112306
81101707</t>
  </si>
  <si>
    <t>95121503
 76111500</t>
  </si>
  <si>
    <t>84000000
 84131500
 84131501 
84131503</t>
  </si>
  <si>
    <t xml:space="preserve">
93141811
</t>
  </si>
  <si>
    <t xml:space="preserve">83120000
</t>
  </si>
  <si>
    <t>55000000
82121506</t>
  </si>
  <si>
    <r>
      <t xml:space="preserve">1386- SUBSIDIO BONO TIPO C
</t>
    </r>
    <r>
      <rPr>
        <sz val="8"/>
        <rFont val="Arial Narrow"/>
        <family val="2"/>
      </rPr>
      <t xml:space="preserve">Prestación de asistencia humanitaria para el adulto mayor, entrega de Bonos Subsidio Tipo C </t>
    </r>
  </si>
  <si>
    <r>
      <t xml:space="preserve">1386- SUBSIDIO BONO TIPO C
</t>
    </r>
    <r>
      <rPr>
        <sz val="8"/>
        <rFont val="Arial Narrow"/>
        <family val="2"/>
      </rPr>
      <t>Prestación de asistencia humanitaria para el adulto mayor, entrega de subsidio Tipo C Gastos Operativos</t>
    </r>
  </si>
  <si>
    <r>
      <t xml:space="preserve">1386- SUBSIDIO BONO TIPO C
</t>
    </r>
    <r>
      <rPr>
        <sz val="8"/>
        <rFont val="Arial Narrow"/>
        <family val="2"/>
      </rPr>
      <t>Prestación de asistencia humanitaria para el adulto mayor, entrega de subsidio Tipo C Focalizador</t>
    </r>
  </si>
  <si>
    <t>Acto Administrativo</t>
  </si>
  <si>
    <t>Inversión</t>
  </si>
  <si>
    <r>
      <t xml:space="preserve">1387-BANCO DE AYUDAS TECNICAS
</t>
    </r>
    <r>
      <rPr>
        <sz val="8"/>
        <rFont val="Arial Narrow"/>
        <family val="2"/>
      </rPr>
      <t>Prestación de asistencia humanitaria para la población en situación de discapacidad, entrega de ayudas tecnicas.</t>
    </r>
  </si>
  <si>
    <t>93131704 
93141506</t>
  </si>
  <si>
    <t>FEBRERO</t>
  </si>
  <si>
    <t>Acuerdo Marco de Precios</t>
  </si>
  <si>
    <t xml:space="preserve">3.1.2.01.02 GASTOS DE COMPUTADOR- Suministro de toners para impresoras y/o fax y/o fotocopiadoras </t>
  </si>
  <si>
    <t xml:space="preserve">3.1.2.01.02 GASTOS DE COMPUTADOR-Mantenimiento preventivo y/o correctivo impresoras y/o fotocopiadoras y/o equipos de computo </t>
  </si>
  <si>
    <t>3.1.2.01.02 GASTOS DE COMPUTADOR-Mantenimiento preventivo y/o correctivo UPS</t>
  </si>
  <si>
    <t xml:space="preserve">ABRIL </t>
  </si>
  <si>
    <t xml:space="preserve">3.1.2.01.03 COMBUSTIBLE, LUBRICANTES Y LLANTAS - Suministro de combustible gasolina regular y/o diesel </t>
  </si>
  <si>
    <t>44110000 44121600
44121700 44121800
44121900 14111498</t>
  </si>
  <si>
    <t>Subasta Inversa</t>
  </si>
  <si>
    <t>3.1.2.01.04 MATERIALES Y SUMINISTROS - Suministro de elementos de papeleria y utiles de oficina para las areas de la Alcaldia Local</t>
  </si>
  <si>
    <t>3.1.2.01.05 COMPRA DE EQUIPO - Impresora Etiquetado de Inventarios</t>
  </si>
  <si>
    <t xml:space="preserve">3.1.2.01.05 COMPRA DE EQUIPO </t>
  </si>
  <si>
    <t>3.1.2.02.01 ARRENDAMIENTOS - Arrendamiento Bodega de elementos incautados</t>
  </si>
  <si>
    <t>3.1.2.02.03 GASTOS DE TRANSPORTE Y COMUNICACIÓN - Servicio de comunicación, voz, datos y/o multimedia</t>
  </si>
  <si>
    <t>3.1.2.02.04 IMPRESOS Y PUBLICACIONES - Servicios de Impresos y Publicaciones</t>
  </si>
  <si>
    <t>3.1.2.02.05.01 MANTENIMIENTO ENTIDAD - Servicio de Vigilancia y Seguridad Privada</t>
  </si>
  <si>
    <t>3.1.2.02.05.01 MANTENIMIENTO ENTIDAD - Servicio de Aseo y Cafeteria</t>
  </si>
  <si>
    <t xml:space="preserve">3.1.2.02.05.01 MANTENIMIENTO ENTIDAD - </t>
  </si>
  <si>
    <t>3.1.2.02.06.01 SEGUROS ENTIDAD - Seguros Bienes Muebles e Inmuebles, SOAT, Servidores Publicos
Contratar el programa de seguros para amparar los bienes de intereses patrimoniales de propiedad del Fondo de Desarrollo Local de la Candelaria y por los que sea o llegare a ser responsable.</t>
  </si>
  <si>
    <t>3.1.2.02.06.04 SEGUROS DE VIDA EDILES</t>
  </si>
  <si>
    <t>3.1.2.02.06.05 SEGUROS DE SALUD EDILES</t>
  </si>
  <si>
    <t>3.1.2.02.08 SERVICIOS PUBLICOS</t>
  </si>
  <si>
    <t>3.1.2.02.11 SERVICIOS PROMOCION INSTITUCIONAL</t>
  </si>
  <si>
    <t>3.1.2.02.17 SERVICIOS DE INFORMACION</t>
  </si>
  <si>
    <t>3.1.2.02.18 SERVICIOS DE PUBLICIDAD</t>
  </si>
  <si>
    <t>3.1.2.02.06.01 SEGUROS ENTIDAD- INTERMEDIARIO DE SEGUROS QUE ASESORE AL FONDO DE DESARROLLO LOCAL DE LA ALCALDIA LOCAL DE LA CANDELARIA EN LA CONTRATACIÓN Y ADMINISTRACIÓN DEL PROGRAMA DE SEGUROS REQUERIDO PARA LA ADECUADA PROTECCIÓN DE LOS BIENES E INTERESES PATRIMONIALES DE PROPIEDAD DE LA ENTIDAD, Y LOS BIENES POR LOS CUALES SEA O LLEGARE A SER LEGALMENTE RESPONSABLE, PARA LOGRAR QUE SEA EFECTIVO EL CUBRIMIENTO DE LOS RIESGOS CUANDO ESTOS SUCEDAN Y EFECTUAR LAS RECLAMACIONES CORRESPONDIENTES</t>
  </si>
  <si>
    <t>80141902
 93141701
 93141707</t>
  </si>
  <si>
    <r>
      <t xml:space="preserve">1389-CANDELARIA CULTURAL Y DEPORTIVA MEJOR PARA TODOS
</t>
    </r>
    <r>
      <rPr>
        <sz val="8"/>
        <rFont val="Arial Narrow"/>
        <family val="2"/>
      </rPr>
      <t>Interventoria Dia de la Candelaria</t>
    </r>
    <r>
      <rPr>
        <b/>
        <sz val="8"/>
        <rFont val="Arial Narrow"/>
        <family val="2"/>
      </rPr>
      <t xml:space="preserve">
</t>
    </r>
  </si>
  <si>
    <r>
      <t xml:space="preserve">1389-CANDELARIA CULTURAL Y DEPORTIVA MEJOR PARA TODOS
</t>
    </r>
    <r>
      <rPr>
        <sz val="8"/>
        <rFont val="Arial Narrow"/>
        <family val="2"/>
      </rPr>
      <t>Interventoria Festival de Puertas Abiertas</t>
    </r>
  </si>
  <si>
    <r>
      <t xml:space="preserve">1389-CANDELARIA CULTURAL Y DEPORTIVA MEJOR PARA TODOS
</t>
    </r>
    <r>
      <rPr>
        <sz val="8"/>
        <rFont val="Arial Narrow"/>
        <family val="2"/>
      </rPr>
      <t>Interventoria Coro Adulto Mayor</t>
    </r>
  </si>
  <si>
    <r>
      <t xml:space="preserve">1389-CANDELARIA CULTURAL Y DEPORTIVA MEJOR PARA TODOS
</t>
    </r>
    <r>
      <rPr>
        <sz val="8"/>
        <rFont val="Arial Narrow"/>
        <family val="2"/>
      </rPr>
      <t>Coro Adulto Mayor</t>
    </r>
  </si>
  <si>
    <r>
      <t xml:space="preserve">1389-CANDELARIA CULTURAL Y DEPORTIVA MEJOR PARA TODOS
</t>
    </r>
    <r>
      <rPr>
        <sz val="8"/>
        <rFont val="Arial Narrow"/>
        <family val="2"/>
      </rPr>
      <t>Festival de Puertas Abiertas</t>
    </r>
  </si>
  <si>
    <r>
      <t xml:space="preserve">1389-CANDELARIA CULTURAL Y DEPORTIVA MEJOR PARA TODOS
</t>
    </r>
    <r>
      <rPr>
        <sz val="8"/>
        <rFont val="Arial Narrow"/>
        <family val="2"/>
      </rPr>
      <t>Dia de la Candelaria</t>
    </r>
  </si>
  <si>
    <r>
      <t xml:space="preserve">1389-CANDELARIA CULTURAL Y DEPORTIVA MEJOR PARA TODOS
</t>
    </r>
    <r>
      <rPr>
        <sz val="8"/>
        <rFont val="Arial Narrow"/>
        <family val="2"/>
      </rPr>
      <t>Interventoria Fiesta de Reyes Magos</t>
    </r>
  </si>
  <si>
    <r>
      <t xml:space="preserve">1389-CANDELARIA CULTURAL Y DEPORTIVA MEJOR PARA TODOS
</t>
    </r>
    <r>
      <rPr>
        <sz val="8"/>
        <rFont val="Arial Narrow"/>
        <family val="2"/>
      </rPr>
      <t>Fiesta de Reyes Magos</t>
    </r>
  </si>
  <si>
    <r>
      <t xml:space="preserve">1389-CANDELARIA CULTURAL Y DEPORTIVA MEJOR PARA TODOS
</t>
    </r>
    <r>
      <rPr>
        <sz val="8"/>
        <rFont val="Arial Narrow"/>
        <family val="2"/>
      </rPr>
      <t>Fiesta de Navidad</t>
    </r>
  </si>
  <si>
    <r>
      <t xml:space="preserve">1389-CANDELARIA CULTURAL Y DEPORTIVA MEJOR PARA TODOS
</t>
    </r>
    <r>
      <rPr>
        <sz val="8"/>
        <rFont val="Arial Narrow"/>
        <family val="2"/>
      </rPr>
      <t>Interventoria Fiesta de Navidad</t>
    </r>
  </si>
  <si>
    <r>
      <t xml:space="preserve">1389-CANDELARIA CULTURAL Y DEPORTIVA MEJOR PARA TODOS
</t>
    </r>
    <r>
      <rPr>
        <sz val="8"/>
        <rFont val="Arial Narrow"/>
        <family val="2"/>
      </rPr>
      <t>Festival Gospel</t>
    </r>
  </si>
  <si>
    <r>
      <t xml:space="preserve">1389-CANDELARIA CULTURAL Y DEPORTIVA MEJOR PARA TODOS
</t>
    </r>
    <r>
      <rPr>
        <sz val="8"/>
        <rFont val="Arial Narrow"/>
        <family val="2"/>
      </rPr>
      <t>Interventoria Festival Gospel</t>
    </r>
  </si>
  <si>
    <r>
      <t xml:space="preserve">1389-CANDELARIA CULTURAL Y DEPORTIVA MEJOR PARA TODOS
</t>
    </r>
    <r>
      <rPr>
        <sz val="8"/>
        <rFont val="Arial Narrow"/>
        <family val="2"/>
      </rPr>
      <t>Evento recreodeportivos</t>
    </r>
  </si>
  <si>
    <r>
      <t xml:space="preserve">1389-CANDELARIA CULTURAL Y DEPORTIVA MEJOR PARA TODOS
</t>
    </r>
    <r>
      <rPr>
        <sz val="8"/>
        <rFont val="Arial Narrow"/>
        <family val="2"/>
      </rPr>
      <t>Interventoria Evento recreodeportivos</t>
    </r>
  </si>
  <si>
    <r>
      <t xml:space="preserve">1390-PARQUES MEJORES PARA TODOS
</t>
    </r>
    <r>
      <rPr>
        <sz val="8"/>
        <rFont val="Arial Narrow"/>
        <family val="2"/>
      </rPr>
      <t xml:space="preserve">Diagnostico, diseño, y ejecución de obras para el mantenimiento de parques </t>
    </r>
  </si>
  <si>
    <t>MAYO</t>
  </si>
  <si>
    <r>
      <t xml:space="preserve">1391-MOVILIDAD Y ESPACIO PUBLICO MEJOR PARA TODOS
</t>
    </r>
    <r>
      <rPr>
        <sz val="8"/>
        <rFont val="Arial Narrow"/>
        <family val="2"/>
      </rPr>
      <t>Realizar a precios unitarios sin fórmula de reajuste, el diseño y ejecución de obras para la adecuación y mantenimiento de la malla vial de la Localidad de la Candelaria.</t>
    </r>
  </si>
  <si>
    <r>
      <t xml:space="preserve">1391-MOVILIDAD Y ESPACIO PUBLICO MEJOR PARA TODOS
</t>
    </r>
    <r>
      <rPr>
        <sz val="8"/>
        <rFont val="Arial Narrow"/>
        <family val="2"/>
      </rPr>
      <t>Interventoria - Realizar a precios unitarios sin fórmula de reajuste, el diseño y ejecución de obras para la adecuación y mantenimiento de la malla vial de la Localidad de la Candelaria.</t>
    </r>
  </si>
  <si>
    <r>
      <t xml:space="preserve">1390-PARQUES MEJORES PARA TODOS
</t>
    </r>
    <r>
      <rPr>
        <sz val="8"/>
        <rFont val="Arial Narrow"/>
        <family val="2"/>
      </rPr>
      <t xml:space="preserve">Interventoria - Diagnostico, diseño, y ejecución de obras para el mantenimiento de parques </t>
    </r>
  </si>
  <si>
    <r>
      <t xml:space="preserve">1392-CANDELARIA MAS SEGURA PARA TODOS
</t>
    </r>
    <r>
      <rPr>
        <sz val="8"/>
        <rFont val="Arial Narrow"/>
        <family val="2"/>
      </rPr>
      <t>Dotación en seguridad para el fortalecimiento de las capacidades operativas locales en seguridad.</t>
    </r>
  </si>
  <si>
    <r>
      <t xml:space="preserve">1392-CANDELARIA MAS SEGURA PARA TODOS
</t>
    </r>
    <r>
      <rPr>
        <sz val="8"/>
        <rFont val="Arial Narrow"/>
        <family val="2"/>
      </rPr>
      <t xml:space="preserve">Ejercicios de convivencia ciudadana para la resignificación de espacios públicos </t>
    </r>
  </si>
  <si>
    <r>
      <t xml:space="preserve">1392-CANDELARIA MAS SEGURA PARA TODOS
</t>
    </r>
    <r>
      <rPr>
        <sz val="8"/>
        <rFont val="Arial Narrow"/>
        <family val="2"/>
      </rPr>
      <t xml:space="preserve">Interventoria Ejercicios de convivencia ciudadana para la resignificación de espacios públicos </t>
    </r>
  </si>
  <si>
    <r>
      <t xml:space="preserve">1393- CANDELARIA AMBIENTAL MEJOR PARA TODOS
</t>
    </r>
    <r>
      <rPr>
        <sz val="8"/>
        <rFont val="Arial Narrow"/>
        <family val="2"/>
      </rPr>
      <t>Intervencion y/ o siembra de arboles</t>
    </r>
  </si>
  <si>
    <r>
      <t xml:space="preserve">1394-CANDELARIA TURISTICA MEJOR PARA TODOS
</t>
    </r>
    <r>
      <rPr>
        <sz val="8"/>
        <rFont val="Arial Narrow"/>
        <family val="2"/>
      </rPr>
      <t>Desarrollo de servicios turisticos</t>
    </r>
  </si>
  <si>
    <r>
      <t xml:space="preserve">1394-CANDELARIA TURISTICA MEJOR PARA TODOS
</t>
    </r>
    <r>
      <rPr>
        <sz val="8"/>
        <rFont val="Arial Narrow"/>
        <family val="2"/>
      </rPr>
      <t>Interventoria - Desarrollo de servicios turisticos</t>
    </r>
  </si>
  <si>
    <r>
      <t xml:space="preserve">1393- CANDELARIA AMBIENTAL MEJOR PARA TODOS
</t>
    </r>
    <r>
      <rPr>
        <sz val="8"/>
        <rFont val="Arial Narrow"/>
        <family val="2"/>
      </rPr>
      <t>Acciones de de jardineria y/o muros verdes y/o paisajismo</t>
    </r>
  </si>
  <si>
    <t>76121900 
76121700</t>
  </si>
  <si>
    <r>
      <t xml:space="preserve">1393- CANDELARIA AMBIENTAL MEJOR PARA TODOS
</t>
    </r>
    <r>
      <rPr>
        <sz val="8"/>
        <rFont val="Arial Narrow"/>
        <family val="2"/>
      </rPr>
      <t>Interventoria - Acciones de de jardineria y/o muros verdes y/o paisajismo</t>
    </r>
  </si>
  <si>
    <r>
      <t xml:space="preserve">1395-GOBIERNO LOCAL LEGITIMO
</t>
    </r>
    <r>
      <rPr>
        <sz val="8"/>
        <rFont val="Arial Narrow"/>
        <family val="2"/>
      </rPr>
      <t>Honorarios Ediles</t>
    </r>
  </si>
  <si>
    <r>
      <t xml:space="preserve">1395-GOBIERNO LOCAL LEGITIMO
</t>
    </r>
    <r>
      <rPr>
        <sz val="8"/>
        <rFont val="Arial Narrow"/>
        <family val="2"/>
      </rPr>
      <t>Fortalecimiento de la infraestructura administrativa</t>
    </r>
  </si>
  <si>
    <r>
      <t xml:space="preserve">1395-GOBIERNO LOCAL LEGITIMO
</t>
    </r>
    <r>
      <rPr>
        <sz val="8"/>
        <rFont val="Arial Narrow"/>
        <family val="2"/>
      </rPr>
      <t>Acciones de control urbanistico</t>
    </r>
  </si>
  <si>
    <r>
      <t xml:space="preserve">1396-CANDELARIA MAS PARTICIPATIVA
</t>
    </r>
    <r>
      <rPr>
        <sz val="8"/>
        <rFont val="Arial Narrow"/>
        <family val="2"/>
      </rPr>
      <t>Fortalecimiento de instancias, organizaciones y expresiones sociales</t>
    </r>
  </si>
  <si>
    <r>
      <t xml:space="preserve">1396-CANDELARIA MAS PARTICIPATIVA
</t>
    </r>
    <r>
      <rPr>
        <sz val="8"/>
        <rFont val="Arial Narrow"/>
        <family val="2"/>
      </rPr>
      <t>Interventoria - Fortalecimiento de instancias, organizaciones y expresiones sociales</t>
    </r>
  </si>
  <si>
    <r>
      <t xml:space="preserve">1396-CANDELARIA MAS PARTICIPATIVA
</t>
    </r>
    <r>
      <rPr>
        <sz val="8"/>
        <rFont val="Arial Narrow"/>
        <family val="2"/>
      </rPr>
      <t>Acciones para la participacion ciudadana y el control social</t>
    </r>
  </si>
  <si>
    <r>
      <t xml:space="preserve">1391-MOVILIDAD Y ESPACIO PUBLICO MEJOR PARA TODOS
</t>
    </r>
    <r>
      <rPr>
        <sz val="8"/>
        <rFont val="Arial Narrow"/>
        <family val="2"/>
      </rPr>
      <t>Realizar a precios unitarios sin fórmula de reajuste, el diseño y ejecución de obras para la adecuación y mantenimiento del espacio publico de la Localidad de la Candelaria.</t>
    </r>
  </si>
  <si>
    <r>
      <t xml:space="preserve">1391-MOVILIDAD Y ESPACIO PUBLICO MEJOR PARA TODOS
</t>
    </r>
    <r>
      <rPr>
        <sz val="8"/>
        <rFont val="Arial Narrow"/>
        <family val="2"/>
      </rPr>
      <t>Interventoria - Realizar a precios unitarios sin fórmula de reajuste, el diseño y ejecución de obras para la adecuación y mantenimiento del espacio publico de la Localidad de la Candelaria.</t>
    </r>
  </si>
  <si>
    <t>93111600
80141902
80141607</t>
  </si>
  <si>
    <t>Adicion</t>
  </si>
  <si>
    <r>
      <t xml:space="preserve">1389-CANDELARIA CULTURAL Y DEPORTIVA MEJOR PARA TODOS
</t>
    </r>
    <r>
      <rPr>
        <sz val="8"/>
        <rFont val="Arial Narrow"/>
        <family val="2"/>
      </rPr>
      <t>Adicion CPS No. 024 de 2016 Reyes Magos</t>
    </r>
  </si>
  <si>
    <t>10 MESES</t>
  </si>
  <si>
    <t>11 DE ENERO DE 2017</t>
  </si>
  <si>
    <t>8 MESES</t>
  </si>
  <si>
    <t>OCTUBRE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</si>
</sst>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\ * #,##0_);_(&quot;$&quot;\ * \(#,##0\);_(&quot;$&quot;\ * &quot;-&quot;??_);_(@_)"/>
    <numFmt numFmtId="181" formatCode="&quot;$&quot;\ #,##0"/>
    <numFmt numFmtId="182" formatCode="0.0"/>
    <numFmt numFmtId="183" formatCode="_(&quot;$&quot;\ * #,##0.0_);_(&quot;$&quot;\ * \(#,##0.0\);_(&quot;$&quot;\ * &quot;-&quot;??_);_(@_)"/>
    <numFmt numFmtId="184" formatCode="_ &quot;$&quot;\ * #,##0_ ;_ &quot;$&quot;\ * \-#,##0_ ;_ &quot;$&quot;\ * &quot;-&quot;??_ ;_ @_ "/>
    <numFmt numFmtId="185" formatCode="0.0000"/>
    <numFmt numFmtId="18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u val="single"/>
      <sz val="8"/>
      <color indexed="3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u val="single"/>
      <sz val="8"/>
      <color theme="1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180" fontId="47" fillId="0" borderId="0" xfId="49" applyNumberFormat="1" applyFont="1" applyAlignment="1">
      <alignment horizontal="left" wrapText="1"/>
    </xf>
    <xf numFmtId="180" fontId="47" fillId="0" borderId="0" xfId="0" applyNumberFormat="1" applyFont="1" applyAlignment="1">
      <alignment wrapText="1"/>
    </xf>
    <xf numFmtId="0" fontId="47" fillId="33" borderId="0" xfId="0" applyFont="1" applyFill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80" fontId="48" fillId="0" borderId="0" xfId="49" applyNumberFormat="1" applyFont="1" applyFill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180" fontId="4" fillId="33" borderId="13" xfId="49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180" fontId="48" fillId="33" borderId="13" xfId="49" applyNumberFormat="1" applyFont="1" applyFill="1" applyBorder="1" applyAlignment="1">
      <alignment horizontal="left" vertical="center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50" fillId="23" borderId="15" xfId="38" applyFont="1" applyBorder="1" applyAlignment="1">
      <alignment wrapText="1"/>
    </xf>
    <xf numFmtId="0" fontId="50" fillId="23" borderId="16" xfId="38" applyFont="1" applyBorder="1" applyAlignment="1">
      <alignment horizontal="left" wrapText="1"/>
    </xf>
    <xf numFmtId="0" fontId="48" fillId="0" borderId="17" xfId="0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horizontal="left" wrapText="1"/>
    </xf>
    <xf numFmtId="0" fontId="51" fillId="23" borderId="15" xfId="38" applyFont="1" applyBorder="1" applyAlignment="1">
      <alignment horizontal="center" vertical="center" wrapText="1"/>
    </xf>
    <xf numFmtId="0" fontId="51" fillId="23" borderId="16" xfId="38" applyFont="1" applyBorder="1" applyAlignment="1">
      <alignment horizontal="center" vertical="center" wrapText="1"/>
    </xf>
    <xf numFmtId="180" fontId="51" fillId="23" borderId="16" xfId="49" applyNumberFormat="1" applyFont="1" applyFill="1" applyBorder="1" applyAlignment="1">
      <alignment horizontal="center" vertical="center" wrapText="1"/>
    </xf>
    <xf numFmtId="0" fontId="51" fillId="23" borderId="20" xfId="38" applyFont="1" applyBorder="1" applyAlignment="1">
      <alignment horizontal="center" vertical="center" wrapText="1"/>
    </xf>
    <xf numFmtId="1" fontId="4" fillId="33" borderId="17" xfId="49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81" fontId="4" fillId="33" borderId="19" xfId="0" applyNumberFormat="1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 wrapText="1"/>
    </xf>
    <xf numFmtId="180" fontId="4" fillId="33" borderId="19" xfId="49" applyNumberFormat="1" applyFont="1" applyFill="1" applyBorder="1" applyAlignment="1">
      <alignment horizontal="left" vertical="center"/>
    </xf>
    <xf numFmtId="180" fontId="48" fillId="0" borderId="0" xfId="49" applyNumberFormat="1" applyFont="1" applyFill="1" applyBorder="1" applyAlignment="1">
      <alignment horizontal="left" vertical="center" wrapText="1"/>
    </xf>
    <xf numFmtId="180" fontId="47" fillId="33" borderId="0" xfId="0" applyNumberFormat="1" applyFont="1" applyFill="1" applyAlignment="1">
      <alignment wrapText="1"/>
    </xf>
    <xf numFmtId="180" fontId="2" fillId="0" borderId="0" xfId="0" applyNumberFormat="1" applyFont="1" applyAlignment="1">
      <alignment wrapText="1"/>
    </xf>
    <xf numFmtId="181" fontId="6" fillId="33" borderId="13" xfId="49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1" fillId="23" borderId="20" xfId="38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center" wrapText="1"/>
    </xf>
    <xf numFmtId="44" fontId="47" fillId="0" borderId="0" xfId="49" applyFont="1" applyAlignment="1">
      <alignment wrapText="1"/>
    </xf>
    <xf numFmtId="44" fontId="47" fillId="0" borderId="0" xfId="0" applyNumberFormat="1" applyFont="1" applyAlignment="1">
      <alignment wrapText="1"/>
    </xf>
    <xf numFmtId="14" fontId="4" fillId="33" borderId="13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14" fontId="4" fillId="33" borderId="19" xfId="0" applyNumberFormat="1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wrapText="1"/>
    </xf>
    <xf numFmtId="1" fontId="48" fillId="33" borderId="17" xfId="0" applyNumberFormat="1" applyFont="1" applyFill="1" applyBorder="1" applyAlignment="1">
      <alignment horizontal="center" vertical="center"/>
    </xf>
    <xf numFmtId="1" fontId="48" fillId="33" borderId="17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180" fontId="4" fillId="33" borderId="13" xfId="49" applyNumberFormat="1" applyFont="1" applyFill="1" applyBorder="1" applyAlignment="1">
      <alignment horizontal="left" vertical="center" wrapText="1"/>
    </xf>
    <xf numFmtId="17" fontId="4" fillId="33" borderId="13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1" fontId="52" fillId="33" borderId="17" xfId="49" applyNumberFormat="1" applyFont="1" applyFill="1" applyBorder="1" applyAlignment="1">
      <alignment horizontal="center" vertical="center" wrapText="1"/>
    </xf>
    <xf numFmtId="180" fontId="0" fillId="0" borderId="0" xfId="49" applyNumberFormat="1" applyFont="1" applyAlignment="1">
      <alignment/>
    </xf>
    <xf numFmtId="180" fontId="0" fillId="0" borderId="0" xfId="0" applyNumberFormat="1" applyAlignment="1">
      <alignment/>
    </xf>
    <xf numFmtId="0" fontId="48" fillId="0" borderId="17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3" fontId="6" fillId="33" borderId="17" xfId="49" applyNumberFormat="1" applyFont="1" applyFill="1" applyBorder="1" applyAlignment="1">
      <alignment horizontal="center" vertical="center" wrapText="1"/>
    </xf>
    <xf numFmtId="0" fontId="6" fillId="33" borderId="13" xfId="49" applyNumberFormat="1" applyFont="1" applyFill="1" applyBorder="1" applyAlignment="1">
      <alignment horizontal="center" vertical="center" wrapText="1"/>
    </xf>
    <xf numFmtId="0" fontId="6" fillId="33" borderId="14" xfId="49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14" fontId="6" fillId="33" borderId="19" xfId="0" applyNumberFormat="1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 quotePrefix="1">
      <alignment horizontal="center" vertical="center" wrapText="1"/>
    </xf>
    <xf numFmtId="0" fontId="48" fillId="0" borderId="13" xfId="0" applyFont="1" applyBorder="1" applyAlignment="1" quotePrefix="1">
      <alignment horizontal="center" vertical="center" wrapText="1"/>
    </xf>
    <xf numFmtId="0" fontId="48" fillId="0" borderId="14" xfId="0" applyFont="1" applyBorder="1" applyAlignment="1" quotePrefix="1">
      <alignment horizontal="center" vertical="center" wrapText="1"/>
    </xf>
    <xf numFmtId="0" fontId="53" fillId="0" borderId="17" xfId="45" applyFont="1" applyBorder="1" applyAlignment="1" quotePrefix="1">
      <alignment horizontal="center" vertical="center" wrapText="1"/>
    </xf>
    <xf numFmtId="0" fontId="53" fillId="0" borderId="13" xfId="45" applyFont="1" applyBorder="1" applyAlignment="1" quotePrefix="1">
      <alignment horizontal="center" vertical="center" wrapText="1"/>
    </xf>
    <xf numFmtId="0" fontId="53" fillId="0" borderId="14" xfId="45" applyFont="1" applyBorder="1" applyAlignment="1" quotePrefix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candela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13">
      <selection activeCell="C33" sqref="C33"/>
    </sheetView>
  </sheetViews>
  <sheetFormatPr defaultColWidth="10.8515625" defaultRowHeight="15"/>
  <cols>
    <col min="1" max="1" width="7.421875" style="2" customWidth="1"/>
    <col min="2" max="2" width="13.57421875" style="2" customWidth="1"/>
    <col min="3" max="3" width="59.00390625" style="4" customWidth="1"/>
    <col min="4" max="4" width="11.421875" style="40" customWidth="1"/>
    <col min="5" max="5" width="13.28125" style="4" bestFit="1" customWidth="1"/>
    <col min="6" max="6" width="13.57421875" style="40" bestFit="1" customWidth="1"/>
    <col min="7" max="7" width="11.7109375" style="4" bestFit="1" customWidth="1"/>
    <col min="8" max="9" width="15.57421875" style="5" bestFit="1" customWidth="1"/>
    <col min="10" max="10" width="11.140625" style="4" customWidth="1"/>
    <col min="11" max="11" width="8.8515625" style="4" customWidth="1"/>
    <col min="12" max="12" width="23.57421875" style="4" customWidth="1"/>
    <col min="13" max="13" width="17.140625" style="2" bestFit="1" customWidth="1"/>
    <col min="14" max="16384" width="10.8515625" style="2" customWidth="1"/>
  </cols>
  <sheetData>
    <row r="2" ht="16.5">
      <c r="B2" s="1" t="s">
        <v>0</v>
      </c>
    </row>
    <row r="3" ht="16.5">
      <c r="B3" s="1"/>
    </row>
    <row r="4" ht="17.25" thickBot="1">
      <c r="B4" s="1" t="s">
        <v>1</v>
      </c>
    </row>
    <row r="5" spans="2:9" ht="38.25" customHeight="1">
      <c r="B5" s="8" t="s">
        <v>2</v>
      </c>
      <c r="C5" s="88" t="s">
        <v>3</v>
      </c>
      <c r="D5" s="89"/>
      <c r="E5" s="90"/>
      <c r="F5" s="91" t="s">
        <v>4</v>
      </c>
      <c r="G5" s="92"/>
      <c r="H5" s="92"/>
      <c r="I5" s="93"/>
    </row>
    <row r="6" spans="2:9" ht="21" customHeight="1">
      <c r="B6" s="9" t="s">
        <v>5</v>
      </c>
      <c r="C6" s="100" t="s">
        <v>6</v>
      </c>
      <c r="D6" s="71"/>
      <c r="E6" s="72"/>
      <c r="F6" s="94"/>
      <c r="G6" s="95"/>
      <c r="H6" s="95"/>
      <c r="I6" s="96"/>
    </row>
    <row r="7" spans="2:9" ht="33" customHeight="1">
      <c r="B7" s="9" t="s">
        <v>7</v>
      </c>
      <c r="C7" s="101" t="s">
        <v>8</v>
      </c>
      <c r="D7" s="102"/>
      <c r="E7" s="103"/>
      <c r="F7" s="94"/>
      <c r="G7" s="95"/>
      <c r="H7" s="95"/>
      <c r="I7" s="96"/>
    </row>
    <row r="8" spans="2:9" ht="17.25" thickBot="1">
      <c r="B8" s="9" t="s">
        <v>9</v>
      </c>
      <c r="C8" s="104" t="s">
        <v>10</v>
      </c>
      <c r="D8" s="105"/>
      <c r="E8" s="106"/>
      <c r="F8" s="97"/>
      <c r="G8" s="98"/>
      <c r="H8" s="98"/>
      <c r="I8" s="99"/>
    </row>
    <row r="9" spans="2:9" ht="90" customHeight="1">
      <c r="B9" s="9" t="s">
        <v>11</v>
      </c>
      <c r="C9" s="67" t="s">
        <v>12</v>
      </c>
      <c r="D9" s="68"/>
      <c r="E9" s="69"/>
      <c r="F9" s="45"/>
      <c r="G9" s="10"/>
      <c r="H9" s="11"/>
      <c r="I9" s="11"/>
    </row>
    <row r="10" spans="2:9" ht="170.25" customHeight="1" thickBot="1">
      <c r="B10" s="9" t="s">
        <v>13</v>
      </c>
      <c r="C10" s="67" t="s">
        <v>14</v>
      </c>
      <c r="D10" s="68"/>
      <c r="E10" s="69"/>
      <c r="F10" s="46"/>
      <c r="G10" s="48"/>
      <c r="H10" s="36"/>
      <c r="I10" s="36"/>
    </row>
    <row r="11" spans="2:9" ht="46.5" customHeight="1">
      <c r="B11" s="9" t="s">
        <v>15</v>
      </c>
      <c r="C11" s="70" t="s">
        <v>16</v>
      </c>
      <c r="D11" s="71"/>
      <c r="E11" s="72"/>
      <c r="F11" s="73" t="s">
        <v>17</v>
      </c>
      <c r="G11" s="74"/>
      <c r="H11" s="74"/>
      <c r="I11" s="75"/>
    </row>
    <row r="12" spans="2:9" ht="16.5">
      <c r="B12" s="9" t="s">
        <v>18</v>
      </c>
      <c r="C12" s="82">
        <v>10864675000</v>
      </c>
      <c r="D12" s="83"/>
      <c r="E12" s="84"/>
      <c r="F12" s="76"/>
      <c r="G12" s="77"/>
      <c r="H12" s="77"/>
      <c r="I12" s="78"/>
    </row>
    <row r="13" spans="2:9" ht="38.25">
      <c r="B13" s="9" t="s">
        <v>19</v>
      </c>
      <c r="C13" s="82">
        <v>206560760</v>
      </c>
      <c r="D13" s="83"/>
      <c r="E13" s="84"/>
      <c r="F13" s="76"/>
      <c r="G13" s="77"/>
      <c r="H13" s="77"/>
      <c r="I13" s="78"/>
    </row>
    <row r="14" spans="2:9" ht="38.25">
      <c r="B14" s="9" t="s">
        <v>20</v>
      </c>
      <c r="C14" s="82">
        <v>20656076</v>
      </c>
      <c r="D14" s="83"/>
      <c r="E14" s="84"/>
      <c r="F14" s="76"/>
      <c r="G14" s="77"/>
      <c r="H14" s="77"/>
      <c r="I14" s="78"/>
    </row>
    <row r="15" spans="2:9" ht="39" thickBot="1">
      <c r="B15" s="12" t="s">
        <v>21</v>
      </c>
      <c r="C15" s="85" t="s">
        <v>135</v>
      </c>
      <c r="D15" s="86"/>
      <c r="E15" s="87"/>
      <c r="F15" s="79"/>
      <c r="G15" s="80"/>
      <c r="H15" s="80"/>
      <c r="I15" s="81"/>
    </row>
    <row r="17" ht="17.25" thickBot="1">
      <c r="B17" s="1" t="s">
        <v>22</v>
      </c>
    </row>
    <row r="18" spans="2:12" ht="75" customHeight="1">
      <c r="B18" s="25" t="s">
        <v>23</v>
      </c>
      <c r="C18" s="26" t="s">
        <v>24</v>
      </c>
      <c r="D18" s="26" t="s">
        <v>25</v>
      </c>
      <c r="E18" s="26" t="s">
        <v>26</v>
      </c>
      <c r="F18" s="26" t="s">
        <v>27</v>
      </c>
      <c r="G18" s="26" t="s">
        <v>28</v>
      </c>
      <c r="H18" s="27" t="s">
        <v>29</v>
      </c>
      <c r="I18" s="27" t="s">
        <v>30</v>
      </c>
      <c r="J18" s="26" t="s">
        <v>31</v>
      </c>
      <c r="K18" s="26" t="s">
        <v>32</v>
      </c>
      <c r="L18" s="28" t="s">
        <v>33</v>
      </c>
    </row>
    <row r="19" spans="1:12" ht="35.25" customHeight="1">
      <c r="A19" s="6"/>
      <c r="B19" s="59">
        <v>44103103</v>
      </c>
      <c r="C19" s="13" t="s">
        <v>70</v>
      </c>
      <c r="D19" s="61" t="s">
        <v>68</v>
      </c>
      <c r="E19" s="13" t="s">
        <v>49</v>
      </c>
      <c r="F19" s="13" t="s">
        <v>36</v>
      </c>
      <c r="G19" s="13" t="s">
        <v>37</v>
      </c>
      <c r="H19" s="60">
        <v>16000000</v>
      </c>
      <c r="I19" s="60">
        <v>16000000</v>
      </c>
      <c r="J19" s="13" t="s">
        <v>38</v>
      </c>
      <c r="K19" s="13" t="s">
        <v>39</v>
      </c>
      <c r="L19" s="15" t="s">
        <v>40</v>
      </c>
    </row>
    <row r="20" spans="2:12" ht="35.25" customHeight="1">
      <c r="B20" s="59" t="s">
        <v>55</v>
      </c>
      <c r="C20" s="13" t="s">
        <v>71</v>
      </c>
      <c r="D20" s="13" t="s">
        <v>51</v>
      </c>
      <c r="E20" s="13" t="s">
        <v>35</v>
      </c>
      <c r="F20" s="13" t="s">
        <v>36</v>
      </c>
      <c r="G20" s="13" t="s">
        <v>37</v>
      </c>
      <c r="H20" s="60">
        <v>12000000</v>
      </c>
      <c r="I20" s="60">
        <v>8000000</v>
      </c>
      <c r="J20" s="13" t="s">
        <v>38</v>
      </c>
      <c r="K20" s="13" t="s">
        <v>39</v>
      </c>
      <c r="L20" s="15" t="s">
        <v>40</v>
      </c>
    </row>
    <row r="21" spans="2:12" ht="28.5" customHeight="1">
      <c r="B21" s="59">
        <v>81111812</v>
      </c>
      <c r="C21" s="13" t="s">
        <v>72</v>
      </c>
      <c r="D21" s="13" t="s">
        <v>51</v>
      </c>
      <c r="E21" s="13" t="s">
        <v>35</v>
      </c>
      <c r="F21" s="13" t="s">
        <v>36</v>
      </c>
      <c r="G21" s="13" t="s">
        <v>37</v>
      </c>
      <c r="H21" s="60">
        <v>12000000</v>
      </c>
      <c r="I21" s="60">
        <v>8000000</v>
      </c>
      <c r="J21" s="13" t="s">
        <v>38</v>
      </c>
      <c r="K21" s="13" t="s">
        <v>39</v>
      </c>
      <c r="L21" s="15" t="s">
        <v>40</v>
      </c>
    </row>
    <row r="22" spans="2:12" ht="28.5" customHeight="1">
      <c r="B22" s="59">
        <v>15101500</v>
      </c>
      <c r="C22" s="13" t="s">
        <v>74</v>
      </c>
      <c r="D22" s="13" t="s">
        <v>110</v>
      </c>
      <c r="E22" s="13" t="s">
        <v>35</v>
      </c>
      <c r="F22" s="13" t="s">
        <v>69</v>
      </c>
      <c r="G22" s="13" t="s">
        <v>37</v>
      </c>
      <c r="H22" s="60">
        <v>12000000</v>
      </c>
      <c r="I22" s="60">
        <v>12000000</v>
      </c>
      <c r="J22" s="13" t="s">
        <v>38</v>
      </c>
      <c r="K22" s="13" t="s">
        <v>39</v>
      </c>
      <c r="L22" s="15" t="s">
        <v>40</v>
      </c>
    </row>
    <row r="23" spans="2:12" ht="58.5" customHeight="1">
      <c r="B23" s="59" t="s">
        <v>75</v>
      </c>
      <c r="C23" s="13" t="s">
        <v>77</v>
      </c>
      <c r="D23" s="13" t="s">
        <v>51</v>
      </c>
      <c r="E23" s="13" t="s">
        <v>35</v>
      </c>
      <c r="F23" s="13" t="s">
        <v>76</v>
      </c>
      <c r="G23" s="13" t="s">
        <v>37</v>
      </c>
      <c r="H23" s="60">
        <v>40000000</v>
      </c>
      <c r="I23" s="60">
        <v>40000000</v>
      </c>
      <c r="J23" s="13" t="s">
        <v>38</v>
      </c>
      <c r="K23" s="13" t="s">
        <v>39</v>
      </c>
      <c r="L23" s="15" t="s">
        <v>40</v>
      </c>
    </row>
    <row r="24" spans="1:12" ht="32.25" customHeight="1">
      <c r="A24" s="6"/>
      <c r="B24" s="59" t="s">
        <v>43</v>
      </c>
      <c r="C24" s="13" t="s">
        <v>78</v>
      </c>
      <c r="D24" s="13" t="s">
        <v>41</v>
      </c>
      <c r="E24" s="13" t="s">
        <v>42</v>
      </c>
      <c r="F24" s="13" t="s">
        <v>36</v>
      </c>
      <c r="G24" s="13" t="s">
        <v>37</v>
      </c>
      <c r="H24" s="60">
        <v>2000000</v>
      </c>
      <c r="I24" s="60">
        <v>2000000</v>
      </c>
      <c r="J24" s="13" t="s">
        <v>38</v>
      </c>
      <c r="K24" s="13" t="s">
        <v>39</v>
      </c>
      <c r="L24" s="15" t="s">
        <v>40</v>
      </c>
    </row>
    <row r="25" spans="1:12" ht="32.25" customHeight="1">
      <c r="A25" s="6"/>
      <c r="B25" s="59" t="s">
        <v>43</v>
      </c>
      <c r="C25" s="13" t="s">
        <v>79</v>
      </c>
      <c r="D25" s="13" t="s">
        <v>41</v>
      </c>
      <c r="E25" s="13" t="s">
        <v>42</v>
      </c>
      <c r="F25" s="13" t="s">
        <v>36</v>
      </c>
      <c r="G25" s="13" t="s">
        <v>37</v>
      </c>
      <c r="H25" s="60">
        <v>13000000</v>
      </c>
      <c r="I25" s="60">
        <v>130000000</v>
      </c>
      <c r="J25" s="13" t="s">
        <v>38</v>
      </c>
      <c r="K25" s="13" t="s">
        <v>39</v>
      </c>
      <c r="L25" s="15" t="s">
        <v>40</v>
      </c>
    </row>
    <row r="26" spans="2:12" ht="45" customHeight="1">
      <c r="B26" s="59">
        <v>80131500</v>
      </c>
      <c r="C26" s="13" t="s">
        <v>80</v>
      </c>
      <c r="D26" s="13" t="s">
        <v>68</v>
      </c>
      <c r="E26" s="13" t="s">
        <v>134</v>
      </c>
      <c r="F26" s="13" t="s">
        <v>45</v>
      </c>
      <c r="G26" s="13" t="s">
        <v>37</v>
      </c>
      <c r="H26" s="60">
        <v>15000000</v>
      </c>
      <c r="I26" s="60">
        <v>15000000</v>
      </c>
      <c r="J26" s="13" t="s">
        <v>38</v>
      </c>
      <c r="K26" s="13" t="s">
        <v>39</v>
      </c>
      <c r="L26" s="15" t="s">
        <v>40</v>
      </c>
    </row>
    <row r="27" spans="1:12" s="7" customFormat="1" ht="36" customHeight="1">
      <c r="A27" s="37"/>
      <c r="B27" s="59">
        <v>81161800</v>
      </c>
      <c r="C27" s="13" t="s">
        <v>81</v>
      </c>
      <c r="D27" s="13" t="s">
        <v>46</v>
      </c>
      <c r="E27" s="13" t="s">
        <v>35</v>
      </c>
      <c r="F27" s="13" t="s">
        <v>39</v>
      </c>
      <c r="G27" s="13" t="s">
        <v>37</v>
      </c>
      <c r="H27" s="60">
        <v>7500000</v>
      </c>
      <c r="I27" s="60">
        <v>7500000</v>
      </c>
      <c r="J27" s="13" t="s">
        <v>38</v>
      </c>
      <c r="K27" s="13" t="s">
        <v>39</v>
      </c>
      <c r="L27" s="15" t="s">
        <v>40</v>
      </c>
    </row>
    <row r="28" spans="1:12" s="7" customFormat="1" ht="36" customHeight="1">
      <c r="A28" s="37"/>
      <c r="B28" s="59">
        <v>81161800</v>
      </c>
      <c r="C28" s="13" t="s">
        <v>81</v>
      </c>
      <c r="D28" s="13" t="s">
        <v>46</v>
      </c>
      <c r="E28" s="13" t="s">
        <v>35</v>
      </c>
      <c r="F28" s="13" t="s">
        <v>39</v>
      </c>
      <c r="G28" s="13" t="s">
        <v>37</v>
      </c>
      <c r="H28" s="60">
        <v>2500000</v>
      </c>
      <c r="I28" s="60">
        <v>2500000</v>
      </c>
      <c r="J28" s="13" t="s">
        <v>38</v>
      </c>
      <c r="K28" s="13" t="s">
        <v>39</v>
      </c>
      <c r="L28" s="15" t="s">
        <v>40</v>
      </c>
    </row>
    <row r="29" spans="2:12" s="3" customFormat="1" ht="27" customHeight="1">
      <c r="B29" s="59" t="s">
        <v>60</v>
      </c>
      <c r="C29" s="13" t="s">
        <v>82</v>
      </c>
      <c r="D29" s="62" t="s">
        <v>51</v>
      </c>
      <c r="E29" s="62" t="s">
        <v>49</v>
      </c>
      <c r="F29" s="13" t="s">
        <v>36</v>
      </c>
      <c r="G29" s="13" t="s">
        <v>37</v>
      </c>
      <c r="H29" s="14">
        <v>13000000</v>
      </c>
      <c r="I29" s="14">
        <v>13000000</v>
      </c>
      <c r="J29" s="13" t="s">
        <v>38</v>
      </c>
      <c r="K29" s="13" t="s">
        <v>39</v>
      </c>
      <c r="L29" s="15" t="s">
        <v>40</v>
      </c>
    </row>
    <row r="30" spans="1:12" s="3" customFormat="1" ht="37.5" customHeight="1">
      <c r="A30" s="38"/>
      <c r="B30" s="63">
        <v>92121504</v>
      </c>
      <c r="C30" s="13" t="s">
        <v>83</v>
      </c>
      <c r="D30" s="62" t="s">
        <v>46</v>
      </c>
      <c r="E30" s="13" t="s">
        <v>35</v>
      </c>
      <c r="F30" s="13" t="s">
        <v>47</v>
      </c>
      <c r="G30" s="13" t="s">
        <v>37</v>
      </c>
      <c r="H30" s="14">
        <v>750000000</v>
      </c>
      <c r="I30" s="14">
        <v>750000000</v>
      </c>
      <c r="J30" s="13" t="s">
        <v>38</v>
      </c>
      <c r="K30" s="13" t="s">
        <v>39</v>
      </c>
      <c r="L30" s="15" t="s">
        <v>40</v>
      </c>
    </row>
    <row r="31" spans="2:12" s="3" customFormat="1" ht="39" customHeight="1">
      <c r="B31" s="59" t="s">
        <v>56</v>
      </c>
      <c r="C31" s="13" t="s">
        <v>84</v>
      </c>
      <c r="D31" s="62" t="s">
        <v>68</v>
      </c>
      <c r="E31" s="62" t="s">
        <v>35</v>
      </c>
      <c r="F31" s="13" t="s">
        <v>69</v>
      </c>
      <c r="G31" s="13" t="s">
        <v>37</v>
      </c>
      <c r="H31" s="14">
        <v>150000000</v>
      </c>
      <c r="I31" s="14">
        <v>150000000</v>
      </c>
      <c r="J31" s="13" t="s">
        <v>38</v>
      </c>
      <c r="K31" s="13" t="s">
        <v>39</v>
      </c>
      <c r="L31" s="15" t="s">
        <v>40</v>
      </c>
    </row>
    <row r="32" spans="2:12" s="3" customFormat="1" ht="42" customHeight="1">
      <c r="B32" s="59" t="s">
        <v>56</v>
      </c>
      <c r="C32" s="13" t="s">
        <v>85</v>
      </c>
      <c r="D32" s="62" t="s">
        <v>51</v>
      </c>
      <c r="E32" s="62" t="s">
        <v>35</v>
      </c>
      <c r="F32" s="13" t="s">
        <v>48</v>
      </c>
      <c r="G32" s="13" t="s">
        <v>37</v>
      </c>
      <c r="H32" s="14">
        <v>69029000</v>
      </c>
      <c r="I32" s="14">
        <v>69029000</v>
      </c>
      <c r="J32" s="13" t="s">
        <v>38</v>
      </c>
      <c r="K32" s="13" t="s">
        <v>39</v>
      </c>
      <c r="L32" s="15" t="s">
        <v>40</v>
      </c>
    </row>
    <row r="33" spans="2:12" s="3" customFormat="1" ht="97.5" customHeight="1">
      <c r="B33" s="59" t="s">
        <v>57</v>
      </c>
      <c r="C33" s="13" t="s">
        <v>93</v>
      </c>
      <c r="D33" s="62" t="s">
        <v>68</v>
      </c>
      <c r="E33" s="62" t="s">
        <v>35</v>
      </c>
      <c r="F33" s="13" t="s">
        <v>69</v>
      </c>
      <c r="G33" s="13" t="s">
        <v>37</v>
      </c>
      <c r="H33" s="14">
        <v>0</v>
      </c>
      <c r="I33" s="14">
        <v>0</v>
      </c>
      <c r="J33" s="13" t="s">
        <v>38</v>
      </c>
      <c r="K33" s="13" t="s">
        <v>39</v>
      </c>
      <c r="L33" s="15" t="s">
        <v>40</v>
      </c>
    </row>
    <row r="34" spans="2:12" s="3" customFormat="1" ht="66.75" customHeight="1">
      <c r="B34" s="59" t="s">
        <v>57</v>
      </c>
      <c r="C34" s="13" t="s">
        <v>86</v>
      </c>
      <c r="D34" s="62" t="s">
        <v>46</v>
      </c>
      <c r="E34" s="62" t="s">
        <v>136</v>
      </c>
      <c r="F34" s="13" t="s">
        <v>48</v>
      </c>
      <c r="G34" s="13" t="s">
        <v>37</v>
      </c>
      <c r="H34" s="14">
        <v>20656076</v>
      </c>
      <c r="I34" s="14">
        <v>20656076</v>
      </c>
      <c r="J34" s="13" t="s">
        <v>38</v>
      </c>
      <c r="K34" s="13" t="s">
        <v>39</v>
      </c>
      <c r="L34" s="15" t="s">
        <v>40</v>
      </c>
    </row>
    <row r="35" spans="2:12" s="3" customFormat="1" ht="77.25" customHeight="1">
      <c r="B35" s="59" t="s">
        <v>57</v>
      </c>
      <c r="C35" s="13" t="s">
        <v>86</v>
      </c>
      <c r="D35" s="62" t="s">
        <v>137</v>
      </c>
      <c r="E35" s="62" t="s">
        <v>35</v>
      </c>
      <c r="F35" s="13" t="s">
        <v>36</v>
      </c>
      <c r="G35" s="13" t="s">
        <v>37</v>
      </c>
      <c r="H35" s="14">
        <v>11743924</v>
      </c>
      <c r="I35" s="14">
        <v>11743924</v>
      </c>
      <c r="J35" s="13" t="s">
        <v>38</v>
      </c>
      <c r="K35" s="13" t="s">
        <v>39</v>
      </c>
      <c r="L35" s="15" t="s">
        <v>40</v>
      </c>
    </row>
    <row r="36" spans="2:12" s="3" customFormat="1" ht="30" customHeight="1">
      <c r="B36" s="63">
        <v>84131600</v>
      </c>
      <c r="C36" s="13" t="s">
        <v>87</v>
      </c>
      <c r="D36" s="62" t="s">
        <v>44</v>
      </c>
      <c r="E36" s="62" t="s">
        <v>50</v>
      </c>
      <c r="F36" s="13" t="s">
        <v>36</v>
      </c>
      <c r="G36" s="13" t="s">
        <v>37</v>
      </c>
      <c r="H36" s="14">
        <v>16848000</v>
      </c>
      <c r="I36" s="14">
        <v>16848000</v>
      </c>
      <c r="J36" s="13" t="s">
        <v>38</v>
      </c>
      <c r="K36" s="13" t="s">
        <v>39</v>
      </c>
      <c r="L36" s="15" t="s">
        <v>40</v>
      </c>
    </row>
    <row r="37" spans="2:12" s="3" customFormat="1" ht="30" customHeight="1">
      <c r="B37" s="63">
        <v>84131600</v>
      </c>
      <c r="C37" s="13" t="s">
        <v>88</v>
      </c>
      <c r="D37" s="62" t="s">
        <v>46</v>
      </c>
      <c r="E37" s="62" t="s">
        <v>35</v>
      </c>
      <c r="F37" s="13" t="s">
        <v>39</v>
      </c>
      <c r="G37" s="13" t="s">
        <v>37</v>
      </c>
      <c r="H37" s="14">
        <v>67824000</v>
      </c>
      <c r="I37" s="14">
        <v>67824000</v>
      </c>
      <c r="J37" s="13" t="s">
        <v>38</v>
      </c>
      <c r="K37" s="13" t="s">
        <v>39</v>
      </c>
      <c r="L37" s="15" t="s">
        <v>40</v>
      </c>
    </row>
    <row r="38" spans="2:12" s="3" customFormat="1" ht="30" customHeight="1">
      <c r="B38" s="59">
        <v>83100000</v>
      </c>
      <c r="C38" s="13" t="s">
        <v>89</v>
      </c>
      <c r="D38" s="62" t="s">
        <v>46</v>
      </c>
      <c r="E38" s="62" t="s">
        <v>35</v>
      </c>
      <c r="F38" s="13" t="s">
        <v>39</v>
      </c>
      <c r="G38" s="13" t="s">
        <v>37</v>
      </c>
      <c r="H38" s="14">
        <v>93000000</v>
      </c>
      <c r="I38" s="14">
        <v>93000000</v>
      </c>
      <c r="J38" s="13" t="s">
        <v>38</v>
      </c>
      <c r="K38" s="13" t="s">
        <v>39</v>
      </c>
      <c r="L38" s="15" t="s">
        <v>40</v>
      </c>
    </row>
    <row r="39" spans="2:12" s="3" customFormat="1" ht="30" customHeight="1">
      <c r="B39" s="59" t="s">
        <v>58</v>
      </c>
      <c r="C39" s="13" t="s">
        <v>90</v>
      </c>
      <c r="D39" s="62" t="s">
        <v>41</v>
      </c>
      <c r="E39" s="62" t="s">
        <v>50</v>
      </c>
      <c r="F39" s="13" t="s">
        <v>36</v>
      </c>
      <c r="G39" s="13" t="s">
        <v>37</v>
      </c>
      <c r="H39" s="14">
        <v>17000000</v>
      </c>
      <c r="I39" s="14">
        <v>17000000</v>
      </c>
      <c r="J39" s="13" t="s">
        <v>38</v>
      </c>
      <c r="K39" s="13" t="s">
        <v>39</v>
      </c>
      <c r="L39" s="15" t="s">
        <v>40</v>
      </c>
    </row>
    <row r="40" spans="2:12" s="3" customFormat="1" ht="30" customHeight="1">
      <c r="B40" s="59" t="s">
        <v>59</v>
      </c>
      <c r="C40" s="13" t="s">
        <v>91</v>
      </c>
      <c r="D40" s="62" t="s">
        <v>41</v>
      </c>
      <c r="E40" s="62" t="s">
        <v>35</v>
      </c>
      <c r="F40" s="13" t="s">
        <v>36</v>
      </c>
      <c r="G40" s="13" t="s">
        <v>37</v>
      </c>
      <c r="H40" s="14">
        <v>18899000</v>
      </c>
      <c r="I40" s="14">
        <v>18899000</v>
      </c>
      <c r="J40" s="13" t="s">
        <v>38</v>
      </c>
      <c r="K40" s="13" t="s">
        <v>39</v>
      </c>
      <c r="L40" s="15" t="s">
        <v>40</v>
      </c>
    </row>
    <row r="41" spans="2:12" s="3" customFormat="1" ht="30" customHeight="1">
      <c r="B41" s="63">
        <v>93151510</v>
      </c>
      <c r="C41" s="13" t="s">
        <v>92</v>
      </c>
      <c r="D41" s="62" t="s">
        <v>41</v>
      </c>
      <c r="E41" s="62" t="s">
        <v>50</v>
      </c>
      <c r="F41" s="13" t="s">
        <v>36</v>
      </c>
      <c r="G41" s="13" t="s">
        <v>37</v>
      </c>
      <c r="H41" s="14">
        <v>13000000</v>
      </c>
      <c r="I41" s="14">
        <v>13000000</v>
      </c>
      <c r="J41" s="13" t="s">
        <v>38</v>
      </c>
      <c r="K41" s="13" t="s">
        <v>39</v>
      </c>
      <c r="L41" s="15" t="s">
        <v>40</v>
      </c>
    </row>
    <row r="42" spans="2:12" ht="42" customHeight="1">
      <c r="B42" s="56">
        <v>93131609</v>
      </c>
      <c r="C42" s="39" t="s">
        <v>61</v>
      </c>
      <c r="D42" s="51" t="s">
        <v>34</v>
      </c>
      <c r="E42" s="13" t="s">
        <v>35</v>
      </c>
      <c r="F42" s="13" t="s">
        <v>64</v>
      </c>
      <c r="G42" s="13" t="s">
        <v>65</v>
      </c>
      <c r="H42" s="14">
        <v>1174048000</v>
      </c>
      <c r="I42" s="14">
        <v>1174048000</v>
      </c>
      <c r="J42" s="13" t="s">
        <v>38</v>
      </c>
      <c r="K42" s="13" t="s">
        <v>39</v>
      </c>
      <c r="L42" s="15" t="s">
        <v>40</v>
      </c>
    </row>
    <row r="43" spans="2:12" ht="42" customHeight="1">
      <c r="B43" s="56">
        <v>93131609</v>
      </c>
      <c r="C43" s="39" t="s">
        <v>62</v>
      </c>
      <c r="D43" s="51" t="s">
        <v>46</v>
      </c>
      <c r="E43" s="13" t="s">
        <v>35</v>
      </c>
      <c r="F43" s="13" t="s">
        <v>64</v>
      </c>
      <c r="G43" s="13" t="s">
        <v>65</v>
      </c>
      <c r="H43" s="14">
        <v>12000000</v>
      </c>
      <c r="I43" s="14">
        <v>12000000</v>
      </c>
      <c r="J43" s="13" t="s">
        <v>38</v>
      </c>
      <c r="K43" s="13" t="s">
        <v>39</v>
      </c>
      <c r="L43" s="15" t="s">
        <v>40</v>
      </c>
    </row>
    <row r="44" spans="2:12" ht="42" customHeight="1">
      <c r="B44" s="56">
        <v>93131609</v>
      </c>
      <c r="C44" s="39" t="s">
        <v>63</v>
      </c>
      <c r="D44" s="51" t="s">
        <v>34</v>
      </c>
      <c r="E44" s="13" t="s">
        <v>35</v>
      </c>
      <c r="F44" s="13" t="s">
        <v>48</v>
      </c>
      <c r="G44" s="13" t="s">
        <v>65</v>
      </c>
      <c r="H44" s="14">
        <v>24000000</v>
      </c>
      <c r="I44" s="14">
        <v>24000000</v>
      </c>
      <c r="J44" s="13" t="s">
        <v>38</v>
      </c>
      <c r="K44" s="13" t="s">
        <v>39</v>
      </c>
      <c r="L44" s="15" t="s">
        <v>40</v>
      </c>
    </row>
    <row r="45" spans="2:12" ht="42" customHeight="1">
      <c r="B45" s="56">
        <v>93131609</v>
      </c>
      <c r="C45" s="39" t="s">
        <v>63</v>
      </c>
      <c r="D45" s="51" t="s">
        <v>34</v>
      </c>
      <c r="E45" s="13" t="s">
        <v>35</v>
      </c>
      <c r="F45" s="13" t="s">
        <v>48</v>
      </c>
      <c r="G45" s="13" t="s">
        <v>65</v>
      </c>
      <c r="H45" s="14">
        <v>24000000</v>
      </c>
      <c r="I45" s="14">
        <v>24000000</v>
      </c>
      <c r="J45" s="13" t="s">
        <v>38</v>
      </c>
      <c r="K45" s="13" t="s">
        <v>39</v>
      </c>
      <c r="L45" s="15" t="s">
        <v>40</v>
      </c>
    </row>
    <row r="46" spans="2:12" ht="46.5" customHeight="1">
      <c r="B46" s="57" t="s">
        <v>67</v>
      </c>
      <c r="C46" s="39" t="s">
        <v>66</v>
      </c>
      <c r="D46" s="51" t="s">
        <v>34</v>
      </c>
      <c r="E46" s="13" t="s">
        <v>52</v>
      </c>
      <c r="F46" s="13" t="s">
        <v>48</v>
      </c>
      <c r="G46" s="13" t="s">
        <v>65</v>
      </c>
      <c r="H46" s="14">
        <v>70000000</v>
      </c>
      <c r="I46" s="14">
        <v>70000000</v>
      </c>
      <c r="J46" s="13" t="s">
        <v>38</v>
      </c>
      <c r="K46" s="13" t="s">
        <v>39</v>
      </c>
      <c r="L46" s="15" t="s">
        <v>40</v>
      </c>
    </row>
    <row r="47" spans="2:12" ht="42" customHeight="1">
      <c r="B47" s="64" t="s">
        <v>94</v>
      </c>
      <c r="C47" s="39" t="s">
        <v>102</v>
      </c>
      <c r="D47" s="51" t="s">
        <v>34</v>
      </c>
      <c r="E47" s="13" t="s">
        <v>49</v>
      </c>
      <c r="F47" s="13" t="s">
        <v>47</v>
      </c>
      <c r="G47" s="13" t="s">
        <v>65</v>
      </c>
      <c r="H47" s="14">
        <v>186274945</v>
      </c>
      <c r="I47" s="14">
        <v>232500000</v>
      </c>
      <c r="J47" s="13" t="s">
        <v>38</v>
      </c>
      <c r="K47" s="13" t="s">
        <v>39</v>
      </c>
      <c r="L47" s="15" t="s">
        <v>40</v>
      </c>
    </row>
    <row r="48" spans="2:12" ht="42" customHeight="1">
      <c r="B48" s="64" t="s">
        <v>94</v>
      </c>
      <c r="C48" s="39" t="s">
        <v>101</v>
      </c>
      <c r="D48" s="51" t="s">
        <v>34</v>
      </c>
      <c r="E48" s="13" t="s">
        <v>49</v>
      </c>
      <c r="F48" s="13" t="s">
        <v>36</v>
      </c>
      <c r="G48" s="13" t="s">
        <v>65</v>
      </c>
      <c r="H48" s="14">
        <v>5000000</v>
      </c>
      <c r="I48" s="14">
        <v>5000000</v>
      </c>
      <c r="J48" s="13" t="s">
        <v>38</v>
      </c>
      <c r="K48" s="13" t="s">
        <v>39</v>
      </c>
      <c r="L48" s="15" t="s">
        <v>40</v>
      </c>
    </row>
    <row r="49" spans="2:12" ht="42" customHeight="1">
      <c r="B49" s="64" t="s">
        <v>94</v>
      </c>
      <c r="C49" s="39" t="s">
        <v>133</v>
      </c>
      <c r="D49" s="51" t="s">
        <v>46</v>
      </c>
      <c r="E49" s="13" t="s">
        <v>42</v>
      </c>
      <c r="F49" s="13" t="s">
        <v>132</v>
      </c>
      <c r="G49" s="13" t="s">
        <v>65</v>
      </c>
      <c r="H49" s="14">
        <v>75568979</v>
      </c>
      <c r="I49" s="14">
        <v>75568979</v>
      </c>
      <c r="J49" s="13" t="s">
        <v>38</v>
      </c>
      <c r="K49" s="13" t="s">
        <v>39</v>
      </c>
      <c r="L49" s="15" t="s">
        <v>40</v>
      </c>
    </row>
    <row r="50" spans="2:12" ht="42" customHeight="1">
      <c r="B50" s="64" t="s">
        <v>94</v>
      </c>
      <c r="C50" s="39" t="s">
        <v>100</v>
      </c>
      <c r="D50" s="51" t="s">
        <v>34</v>
      </c>
      <c r="E50" s="13" t="s">
        <v>42</v>
      </c>
      <c r="F50" s="13" t="s">
        <v>48</v>
      </c>
      <c r="G50" s="13" t="s">
        <v>65</v>
      </c>
      <c r="H50" s="14">
        <v>20656076</v>
      </c>
      <c r="I50" s="14">
        <v>20656076</v>
      </c>
      <c r="J50" s="13" t="s">
        <v>38</v>
      </c>
      <c r="K50" s="13" t="s">
        <v>39</v>
      </c>
      <c r="L50" s="15" t="s">
        <v>40</v>
      </c>
    </row>
    <row r="51" spans="2:12" ht="42" customHeight="1">
      <c r="B51" s="64" t="s">
        <v>94</v>
      </c>
      <c r="C51" s="39" t="s">
        <v>95</v>
      </c>
      <c r="D51" s="51" t="s">
        <v>34</v>
      </c>
      <c r="E51" s="13" t="s">
        <v>42</v>
      </c>
      <c r="F51" s="13" t="s">
        <v>36</v>
      </c>
      <c r="G51" s="13" t="s">
        <v>65</v>
      </c>
      <c r="H51" s="14">
        <v>2500000</v>
      </c>
      <c r="I51" s="14">
        <v>2500000</v>
      </c>
      <c r="J51" s="13" t="s">
        <v>38</v>
      </c>
      <c r="K51" s="13" t="s">
        <v>39</v>
      </c>
      <c r="L51" s="15" t="s">
        <v>40</v>
      </c>
    </row>
    <row r="52" spans="2:12" ht="42" customHeight="1">
      <c r="B52" s="64" t="s">
        <v>94</v>
      </c>
      <c r="C52" s="39" t="s">
        <v>99</v>
      </c>
      <c r="D52" s="51" t="s">
        <v>34</v>
      </c>
      <c r="E52" s="13" t="s">
        <v>42</v>
      </c>
      <c r="F52" s="13" t="s">
        <v>48</v>
      </c>
      <c r="G52" s="13" t="s">
        <v>65</v>
      </c>
      <c r="H52" s="14">
        <v>50000000</v>
      </c>
      <c r="I52" s="14">
        <f>H52</f>
        <v>50000000</v>
      </c>
      <c r="J52" s="13" t="s">
        <v>38</v>
      </c>
      <c r="K52" s="13" t="s">
        <v>39</v>
      </c>
      <c r="L52" s="15" t="s">
        <v>40</v>
      </c>
    </row>
    <row r="53" spans="2:12" ht="42" customHeight="1">
      <c r="B53" s="64" t="s">
        <v>94</v>
      </c>
      <c r="C53" s="39" t="s">
        <v>96</v>
      </c>
      <c r="D53" s="51" t="s">
        <v>34</v>
      </c>
      <c r="E53" s="13" t="s">
        <v>42</v>
      </c>
      <c r="F53" s="13" t="s">
        <v>36</v>
      </c>
      <c r="G53" s="13" t="s">
        <v>65</v>
      </c>
      <c r="H53" s="14">
        <v>2500000</v>
      </c>
      <c r="I53" s="14">
        <v>2500000</v>
      </c>
      <c r="J53" s="13" t="s">
        <v>38</v>
      </c>
      <c r="K53" s="13" t="s">
        <v>39</v>
      </c>
      <c r="L53" s="15" t="s">
        <v>40</v>
      </c>
    </row>
    <row r="54" spans="2:12" ht="42" customHeight="1">
      <c r="B54" s="64" t="s">
        <v>94</v>
      </c>
      <c r="C54" s="39" t="s">
        <v>98</v>
      </c>
      <c r="D54" s="51" t="s">
        <v>34</v>
      </c>
      <c r="E54" s="13" t="s">
        <v>42</v>
      </c>
      <c r="F54" s="13" t="s">
        <v>48</v>
      </c>
      <c r="G54" s="13" t="s">
        <v>65</v>
      </c>
      <c r="H54" s="14">
        <v>50000000</v>
      </c>
      <c r="I54" s="14">
        <f>H54</f>
        <v>50000000</v>
      </c>
      <c r="J54" s="13" t="s">
        <v>38</v>
      </c>
      <c r="K54" s="13" t="s">
        <v>39</v>
      </c>
      <c r="L54" s="15" t="s">
        <v>40</v>
      </c>
    </row>
    <row r="55" spans="2:12" ht="42" customHeight="1">
      <c r="B55" s="64" t="s">
        <v>94</v>
      </c>
      <c r="C55" s="39" t="s">
        <v>97</v>
      </c>
      <c r="D55" s="51" t="s">
        <v>34</v>
      </c>
      <c r="E55" s="13" t="s">
        <v>42</v>
      </c>
      <c r="F55" s="13" t="s">
        <v>36</v>
      </c>
      <c r="G55" s="13" t="s">
        <v>65</v>
      </c>
      <c r="H55" s="14">
        <v>2500000</v>
      </c>
      <c r="I55" s="14">
        <v>2500000</v>
      </c>
      <c r="J55" s="13" t="s">
        <v>38</v>
      </c>
      <c r="K55" s="13" t="s">
        <v>39</v>
      </c>
      <c r="L55" s="15" t="s">
        <v>40</v>
      </c>
    </row>
    <row r="56" spans="2:12" ht="42" customHeight="1">
      <c r="B56" s="64" t="s">
        <v>94</v>
      </c>
      <c r="C56" s="39" t="s">
        <v>105</v>
      </c>
      <c r="D56" s="51" t="s">
        <v>34</v>
      </c>
      <c r="E56" s="13" t="s">
        <v>42</v>
      </c>
      <c r="F56" s="13" t="s">
        <v>48</v>
      </c>
      <c r="G56" s="13" t="s">
        <v>65</v>
      </c>
      <c r="H56" s="14">
        <v>50000000</v>
      </c>
      <c r="I56" s="14">
        <f>H56</f>
        <v>50000000</v>
      </c>
      <c r="J56" s="13" t="s">
        <v>38</v>
      </c>
      <c r="K56" s="13" t="s">
        <v>39</v>
      </c>
      <c r="L56" s="15" t="s">
        <v>40</v>
      </c>
    </row>
    <row r="57" spans="2:12" ht="42" customHeight="1">
      <c r="B57" s="64" t="s">
        <v>94</v>
      </c>
      <c r="C57" s="39" t="s">
        <v>106</v>
      </c>
      <c r="D57" s="51" t="s">
        <v>34</v>
      </c>
      <c r="E57" s="13" t="s">
        <v>42</v>
      </c>
      <c r="F57" s="13" t="s">
        <v>36</v>
      </c>
      <c r="G57" s="13" t="s">
        <v>65</v>
      </c>
      <c r="H57" s="14">
        <v>2500000</v>
      </c>
      <c r="I57" s="14">
        <v>2500000</v>
      </c>
      <c r="J57" s="13" t="s">
        <v>38</v>
      </c>
      <c r="K57" s="13" t="s">
        <v>39</v>
      </c>
      <c r="L57" s="15" t="s">
        <v>40</v>
      </c>
    </row>
    <row r="58" spans="2:12" ht="42" customHeight="1">
      <c r="B58" s="64" t="s">
        <v>94</v>
      </c>
      <c r="C58" s="39" t="s">
        <v>103</v>
      </c>
      <c r="D58" s="51" t="s">
        <v>73</v>
      </c>
      <c r="E58" s="13" t="s">
        <v>42</v>
      </c>
      <c r="F58" s="13" t="s">
        <v>48</v>
      </c>
      <c r="G58" s="13" t="s">
        <v>65</v>
      </c>
      <c r="H58" s="14">
        <v>50000000</v>
      </c>
      <c r="I58" s="14">
        <f>H58</f>
        <v>50000000</v>
      </c>
      <c r="J58" s="13" t="s">
        <v>38</v>
      </c>
      <c r="K58" s="13" t="s">
        <v>39</v>
      </c>
      <c r="L58" s="15" t="s">
        <v>40</v>
      </c>
    </row>
    <row r="59" spans="2:12" ht="42" customHeight="1">
      <c r="B59" s="64" t="s">
        <v>94</v>
      </c>
      <c r="C59" s="39" t="s">
        <v>104</v>
      </c>
      <c r="D59" s="51" t="s">
        <v>110</v>
      </c>
      <c r="E59" s="13" t="s">
        <v>42</v>
      </c>
      <c r="F59" s="13" t="s">
        <v>36</v>
      </c>
      <c r="G59" s="13" t="s">
        <v>65</v>
      </c>
      <c r="H59" s="14">
        <v>2500000</v>
      </c>
      <c r="I59" s="14">
        <v>2500000</v>
      </c>
      <c r="J59" s="13" t="s">
        <v>38</v>
      </c>
      <c r="K59" s="13" t="s">
        <v>39</v>
      </c>
      <c r="L59" s="15" t="s">
        <v>40</v>
      </c>
    </row>
    <row r="60" spans="2:12" ht="42" customHeight="1">
      <c r="B60" s="64" t="s">
        <v>94</v>
      </c>
      <c r="C60" s="39" t="s">
        <v>107</v>
      </c>
      <c r="D60" s="51" t="s">
        <v>110</v>
      </c>
      <c r="E60" s="13" t="s">
        <v>52</v>
      </c>
      <c r="F60" s="13" t="s">
        <v>48</v>
      </c>
      <c r="G60" s="13" t="s">
        <v>65</v>
      </c>
      <c r="H60" s="14">
        <v>166250000</v>
      </c>
      <c r="I60" s="14">
        <v>166250000</v>
      </c>
      <c r="J60" s="13" t="s">
        <v>38</v>
      </c>
      <c r="K60" s="13" t="s">
        <v>39</v>
      </c>
      <c r="L60" s="15" t="s">
        <v>40</v>
      </c>
    </row>
    <row r="61" spans="2:12" ht="42" customHeight="1">
      <c r="B61" s="64" t="s">
        <v>94</v>
      </c>
      <c r="C61" s="39" t="s">
        <v>108</v>
      </c>
      <c r="D61" s="51" t="s">
        <v>110</v>
      </c>
      <c r="E61" s="13" t="s">
        <v>52</v>
      </c>
      <c r="F61" s="13" t="s">
        <v>36</v>
      </c>
      <c r="G61" s="13" t="s">
        <v>65</v>
      </c>
      <c r="H61" s="14">
        <v>8750000</v>
      </c>
      <c r="I61" s="14">
        <v>8750000</v>
      </c>
      <c r="J61" s="13" t="s">
        <v>38</v>
      </c>
      <c r="K61" s="13" t="s">
        <v>39</v>
      </c>
      <c r="L61" s="15" t="s">
        <v>40</v>
      </c>
    </row>
    <row r="62" spans="2:12" ht="42.75" customHeight="1">
      <c r="B62" s="29">
        <v>72103300</v>
      </c>
      <c r="C62" s="39" t="s">
        <v>109</v>
      </c>
      <c r="D62" s="51" t="s">
        <v>41</v>
      </c>
      <c r="E62" s="13" t="s">
        <v>50</v>
      </c>
      <c r="F62" s="13" t="s">
        <v>47</v>
      </c>
      <c r="G62" s="13" t="s">
        <v>65</v>
      </c>
      <c r="H62" s="14">
        <v>854341200</v>
      </c>
      <c r="I62" s="14">
        <v>854341200</v>
      </c>
      <c r="J62" s="13" t="s">
        <v>38</v>
      </c>
      <c r="K62" s="13" t="s">
        <v>39</v>
      </c>
      <c r="L62" s="15" t="s">
        <v>40</v>
      </c>
    </row>
    <row r="63" spans="2:12" ht="40.5" customHeight="1">
      <c r="B63" s="29">
        <v>72103300</v>
      </c>
      <c r="C63" s="39" t="s">
        <v>113</v>
      </c>
      <c r="D63" s="51" t="s">
        <v>41</v>
      </c>
      <c r="E63" s="13" t="s">
        <v>50</v>
      </c>
      <c r="F63" s="13" t="s">
        <v>48</v>
      </c>
      <c r="G63" s="13" t="s">
        <v>65</v>
      </c>
      <c r="H63" s="14">
        <v>94926800</v>
      </c>
      <c r="I63" s="14">
        <v>94926800</v>
      </c>
      <c r="J63" s="13" t="s">
        <v>38</v>
      </c>
      <c r="K63" s="13" t="s">
        <v>39</v>
      </c>
      <c r="L63" s="15" t="s">
        <v>40</v>
      </c>
    </row>
    <row r="64" spans="2:12" ht="48.75" customHeight="1">
      <c r="B64" s="29">
        <v>72103300</v>
      </c>
      <c r="C64" s="39" t="s">
        <v>111</v>
      </c>
      <c r="D64" s="51" t="s">
        <v>41</v>
      </c>
      <c r="E64" s="13" t="s">
        <v>50</v>
      </c>
      <c r="F64" s="13" t="s">
        <v>47</v>
      </c>
      <c r="G64" s="13" t="s">
        <v>65</v>
      </c>
      <c r="H64" s="14">
        <v>1620000000</v>
      </c>
      <c r="I64" s="14">
        <v>1620000000</v>
      </c>
      <c r="J64" s="13" t="s">
        <v>38</v>
      </c>
      <c r="K64" s="13" t="s">
        <v>39</v>
      </c>
      <c r="L64" s="15" t="s">
        <v>40</v>
      </c>
    </row>
    <row r="65" spans="2:12" ht="65.25" customHeight="1">
      <c r="B65" s="29">
        <v>72103300</v>
      </c>
      <c r="C65" s="39" t="s">
        <v>112</v>
      </c>
      <c r="D65" s="51" t="s">
        <v>41</v>
      </c>
      <c r="E65" s="13" t="s">
        <v>50</v>
      </c>
      <c r="F65" s="13" t="s">
        <v>48</v>
      </c>
      <c r="G65" s="13" t="s">
        <v>65</v>
      </c>
      <c r="H65" s="14">
        <v>180000000</v>
      </c>
      <c r="I65" s="14">
        <v>180000000</v>
      </c>
      <c r="J65" s="13" t="s">
        <v>38</v>
      </c>
      <c r="K65" s="13" t="s">
        <v>39</v>
      </c>
      <c r="L65" s="15" t="s">
        <v>40</v>
      </c>
    </row>
    <row r="66" spans="2:12" ht="65.25" customHeight="1">
      <c r="B66" s="29">
        <v>72103300</v>
      </c>
      <c r="C66" s="39" t="s">
        <v>129</v>
      </c>
      <c r="D66" s="51" t="s">
        <v>41</v>
      </c>
      <c r="E66" s="13" t="s">
        <v>50</v>
      </c>
      <c r="F66" s="13" t="s">
        <v>47</v>
      </c>
      <c r="G66" s="13" t="s">
        <v>65</v>
      </c>
      <c r="H66" s="14">
        <v>1028456100</v>
      </c>
      <c r="I66" s="14">
        <v>1028456100</v>
      </c>
      <c r="J66" s="13" t="s">
        <v>38</v>
      </c>
      <c r="K66" s="13" t="s">
        <v>39</v>
      </c>
      <c r="L66" s="15" t="s">
        <v>40</v>
      </c>
    </row>
    <row r="67" spans="2:12" ht="65.25" customHeight="1">
      <c r="B67" s="29">
        <v>72103300</v>
      </c>
      <c r="C67" s="39" t="s">
        <v>130</v>
      </c>
      <c r="D67" s="51" t="s">
        <v>41</v>
      </c>
      <c r="E67" s="13" t="s">
        <v>50</v>
      </c>
      <c r="F67" s="13" t="s">
        <v>48</v>
      </c>
      <c r="G67" s="13" t="s">
        <v>65</v>
      </c>
      <c r="H67" s="14">
        <v>114272900</v>
      </c>
      <c r="I67" s="14">
        <f>H66-H67</f>
        <v>914183200</v>
      </c>
      <c r="J67" s="13" t="s">
        <v>38</v>
      </c>
      <c r="K67" s="13" t="s">
        <v>39</v>
      </c>
      <c r="L67" s="15" t="s">
        <v>40</v>
      </c>
    </row>
    <row r="68" spans="2:12" ht="41.25" customHeight="1">
      <c r="B68" s="30">
        <v>46171600</v>
      </c>
      <c r="C68" s="39" t="s">
        <v>114</v>
      </c>
      <c r="D68" s="51" t="s">
        <v>110</v>
      </c>
      <c r="E68" s="13" t="s">
        <v>50</v>
      </c>
      <c r="F68" s="13" t="s">
        <v>47</v>
      </c>
      <c r="G68" s="13" t="s">
        <v>65</v>
      </c>
      <c r="H68" s="14">
        <v>274633000</v>
      </c>
      <c r="I68" s="14">
        <v>274633000</v>
      </c>
      <c r="J68" s="13" t="s">
        <v>38</v>
      </c>
      <c r="K68" s="13" t="s">
        <v>39</v>
      </c>
      <c r="L68" s="15" t="s">
        <v>40</v>
      </c>
    </row>
    <row r="69" spans="2:12" ht="41.25" customHeight="1">
      <c r="B69" s="30">
        <v>46171600</v>
      </c>
      <c r="C69" s="39" t="s">
        <v>115</v>
      </c>
      <c r="D69" s="51" t="s">
        <v>110</v>
      </c>
      <c r="E69" s="13" t="s">
        <v>50</v>
      </c>
      <c r="F69" s="13" t="s">
        <v>48</v>
      </c>
      <c r="G69" s="13" t="s">
        <v>65</v>
      </c>
      <c r="H69" s="14">
        <v>188000000</v>
      </c>
      <c r="I69" s="14">
        <v>188000000</v>
      </c>
      <c r="J69" s="13" t="s">
        <v>38</v>
      </c>
      <c r="K69" s="13" t="s">
        <v>39</v>
      </c>
      <c r="L69" s="15" t="s">
        <v>40</v>
      </c>
    </row>
    <row r="70" spans="2:12" ht="43.5" customHeight="1">
      <c r="B70" s="30">
        <v>46171600</v>
      </c>
      <c r="C70" s="39" t="s">
        <v>116</v>
      </c>
      <c r="D70" s="51" t="s">
        <v>110</v>
      </c>
      <c r="E70" s="13" t="s">
        <v>50</v>
      </c>
      <c r="F70" s="13" t="s">
        <v>36</v>
      </c>
      <c r="G70" s="13" t="s">
        <v>65</v>
      </c>
      <c r="H70" s="14">
        <v>12000000</v>
      </c>
      <c r="I70" s="14">
        <v>12000000</v>
      </c>
      <c r="J70" s="13" t="s">
        <v>38</v>
      </c>
      <c r="K70" s="13" t="s">
        <v>39</v>
      </c>
      <c r="L70" s="15" t="s">
        <v>40</v>
      </c>
    </row>
    <row r="71" spans="2:13" ht="34.5" customHeight="1">
      <c r="B71" s="64" t="s">
        <v>94</v>
      </c>
      <c r="C71" s="39" t="s">
        <v>118</v>
      </c>
      <c r="D71" s="51" t="s">
        <v>110</v>
      </c>
      <c r="E71" s="13" t="s">
        <v>50</v>
      </c>
      <c r="F71" s="13" t="s">
        <v>48</v>
      </c>
      <c r="G71" s="13" t="s">
        <v>65</v>
      </c>
      <c r="H71" s="14">
        <v>288000000</v>
      </c>
      <c r="I71" s="14">
        <v>288000000</v>
      </c>
      <c r="J71" s="13" t="s">
        <v>38</v>
      </c>
      <c r="K71" s="13" t="s">
        <v>39</v>
      </c>
      <c r="L71" s="15" t="s">
        <v>40</v>
      </c>
      <c r="M71" s="6"/>
    </row>
    <row r="72" spans="2:13" ht="34.5" customHeight="1">
      <c r="B72" s="64" t="s">
        <v>94</v>
      </c>
      <c r="C72" s="39" t="s">
        <v>119</v>
      </c>
      <c r="D72" s="51" t="s">
        <v>110</v>
      </c>
      <c r="E72" s="13" t="s">
        <v>50</v>
      </c>
      <c r="F72" s="13" t="s">
        <v>36</v>
      </c>
      <c r="G72" s="13" t="s">
        <v>65</v>
      </c>
      <c r="H72" s="14">
        <v>12000000</v>
      </c>
      <c r="I72" s="14">
        <v>12000000</v>
      </c>
      <c r="J72" s="13" t="s">
        <v>38</v>
      </c>
      <c r="K72" s="13" t="s">
        <v>39</v>
      </c>
      <c r="L72" s="15" t="s">
        <v>40</v>
      </c>
      <c r="M72" s="6"/>
    </row>
    <row r="73" spans="2:13" ht="34.5" customHeight="1">
      <c r="B73" s="29" t="s">
        <v>121</v>
      </c>
      <c r="C73" s="39" t="s">
        <v>117</v>
      </c>
      <c r="D73" s="51" t="s">
        <v>110</v>
      </c>
      <c r="E73" s="13" t="s">
        <v>50</v>
      </c>
      <c r="F73" s="13" t="s">
        <v>48</v>
      </c>
      <c r="G73" s="13" t="s">
        <v>65</v>
      </c>
      <c r="H73" s="14">
        <v>50000000</v>
      </c>
      <c r="I73" s="14">
        <v>50000000</v>
      </c>
      <c r="J73" s="13" t="s">
        <v>38</v>
      </c>
      <c r="K73" s="13" t="s">
        <v>39</v>
      </c>
      <c r="L73" s="15" t="s">
        <v>40</v>
      </c>
      <c r="M73" s="49"/>
    </row>
    <row r="74" spans="2:13" ht="34.5" customHeight="1">
      <c r="B74" s="29" t="s">
        <v>121</v>
      </c>
      <c r="C74" s="39" t="s">
        <v>120</v>
      </c>
      <c r="D74" s="51" t="s">
        <v>110</v>
      </c>
      <c r="E74" s="13" t="s">
        <v>50</v>
      </c>
      <c r="F74" s="13" t="s">
        <v>48</v>
      </c>
      <c r="G74" s="13" t="s">
        <v>65</v>
      </c>
      <c r="H74" s="16">
        <v>137346000</v>
      </c>
      <c r="I74" s="16">
        <v>137346000</v>
      </c>
      <c r="J74" s="13" t="s">
        <v>38</v>
      </c>
      <c r="K74" s="13" t="s">
        <v>39</v>
      </c>
      <c r="L74" s="15" t="s">
        <v>40</v>
      </c>
      <c r="M74" s="49"/>
    </row>
    <row r="75" spans="2:13" ht="34.5" customHeight="1">
      <c r="B75" s="29" t="s">
        <v>121</v>
      </c>
      <c r="C75" s="39" t="s">
        <v>122</v>
      </c>
      <c r="D75" s="51" t="s">
        <v>110</v>
      </c>
      <c r="E75" s="13" t="s">
        <v>50</v>
      </c>
      <c r="F75" s="13" t="s">
        <v>36</v>
      </c>
      <c r="G75" s="13" t="s">
        <v>65</v>
      </c>
      <c r="H75" s="14">
        <v>12000000</v>
      </c>
      <c r="I75" s="14">
        <v>12000000</v>
      </c>
      <c r="J75" s="13" t="s">
        <v>38</v>
      </c>
      <c r="K75" s="13" t="s">
        <v>39</v>
      </c>
      <c r="L75" s="15" t="s">
        <v>40</v>
      </c>
      <c r="M75" s="49"/>
    </row>
    <row r="76" spans="2:13" ht="42" customHeight="1">
      <c r="B76" s="30">
        <v>93151500</v>
      </c>
      <c r="C76" s="39" t="s">
        <v>123</v>
      </c>
      <c r="D76" s="51" t="s">
        <v>46</v>
      </c>
      <c r="E76" s="13" t="s">
        <v>35</v>
      </c>
      <c r="F76" s="52" t="s">
        <v>39</v>
      </c>
      <c r="G76" s="13" t="s">
        <v>65</v>
      </c>
      <c r="H76" s="16">
        <v>500000000</v>
      </c>
      <c r="I76" s="16">
        <v>500000000</v>
      </c>
      <c r="J76" s="13" t="s">
        <v>38</v>
      </c>
      <c r="K76" s="13" t="s">
        <v>39</v>
      </c>
      <c r="L76" s="15" t="s">
        <v>40</v>
      </c>
      <c r="M76" s="50"/>
    </row>
    <row r="77" spans="2:13" ht="42" customHeight="1">
      <c r="B77" s="30">
        <v>93151500</v>
      </c>
      <c r="C77" s="39" t="s">
        <v>124</v>
      </c>
      <c r="D77" s="51" t="s">
        <v>68</v>
      </c>
      <c r="E77" s="13" t="s">
        <v>35</v>
      </c>
      <c r="F77" s="52" t="s">
        <v>45</v>
      </c>
      <c r="G77" s="13" t="s">
        <v>65</v>
      </c>
      <c r="H77" s="16">
        <v>1588389000</v>
      </c>
      <c r="I77" s="16">
        <v>1588389000</v>
      </c>
      <c r="J77" s="13" t="s">
        <v>38</v>
      </c>
      <c r="K77" s="13" t="s">
        <v>39</v>
      </c>
      <c r="L77" s="15" t="s">
        <v>40</v>
      </c>
      <c r="M77" s="50"/>
    </row>
    <row r="78" spans="2:13" ht="47.25" customHeight="1">
      <c r="B78" s="30">
        <v>93151500</v>
      </c>
      <c r="C78" s="39" t="s">
        <v>125</v>
      </c>
      <c r="D78" s="51" t="s">
        <v>68</v>
      </c>
      <c r="E78" s="13" t="s">
        <v>35</v>
      </c>
      <c r="F78" s="52" t="s">
        <v>45</v>
      </c>
      <c r="G78" s="13" t="s">
        <v>65</v>
      </c>
      <c r="H78" s="16">
        <v>379707000</v>
      </c>
      <c r="I78" s="16">
        <v>379707000</v>
      </c>
      <c r="J78" s="13" t="s">
        <v>38</v>
      </c>
      <c r="K78" s="13" t="s">
        <v>39</v>
      </c>
      <c r="L78" s="15" t="s">
        <v>40</v>
      </c>
      <c r="M78" s="50"/>
    </row>
    <row r="79" spans="2:12" ht="37.5" customHeight="1">
      <c r="B79" s="29" t="s">
        <v>131</v>
      </c>
      <c r="C79" s="39" t="s">
        <v>126</v>
      </c>
      <c r="D79" s="51" t="s">
        <v>110</v>
      </c>
      <c r="E79" s="13" t="s">
        <v>50</v>
      </c>
      <c r="F79" s="52" t="s">
        <v>48</v>
      </c>
      <c r="G79" s="13" t="s">
        <v>65</v>
      </c>
      <c r="H79" s="16">
        <v>142000000</v>
      </c>
      <c r="I79" s="16">
        <v>142000000</v>
      </c>
      <c r="J79" s="13" t="s">
        <v>38</v>
      </c>
      <c r="K79" s="13" t="s">
        <v>39</v>
      </c>
      <c r="L79" s="15" t="s">
        <v>40</v>
      </c>
    </row>
    <row r="80" spans="2:12" ht="37.5" customHeight="1">
      <c r="B80" s="29" t="s">
        <v>131</v>
      </c>
      <c r="C80" s="39" t="s">
        <v>127</v>
      </c>
      <c r="D80" s="51" t="s">
        <v>110</v>
      </c>
      <c r="E80" s="13" t="s">
        <v>50</v>
      </c>
      <c r="F80" s="52" t="s">
        <v>36</v>
      </c>
      <c r="G80" s="13" t="s">
        <v>65</v>
      </c>
      <c r="H80" s="16">
        <v>12000000</v>
      </c>
      <c r="I80" s="16">
        <v>12000000</v>
      </c>
      <c r="J80" s="13" t="s">
        <v>38</v>
      </c>
      <c r="K80" s="13" t="s">
        <v>39</v>
      </c>
      <c r="L80" s="15" t="s">
        <v>40</v>
      </c>
    </row>
    <row r="81" spans="2:12" ht="34.5" customHeight="1">
      <c r="B81" s="29" t="s">
        <v>131</v>
      </c>
      <c r="C81" s="39" t="s">
        <v>128</v>
      </c>
      <c r="D81" s="51" t="s">
        <v>41</v>
      </c>
      <c r="E81" s="13" t="s">
        <v>42</v>
      </c>
      <c r="F81" s="52" t="s">
        <v>48</v>
      </c>
      <c r="G81" s="13" t="s">
        <v>65</v>
      </c>
      <c r="H81" s="16">
        <v>25555000</v>
      </c>
      <c r="I81" s="16">
        <v>25555000</v>
      </c>
      <c r="J81" s="13" t="s">
        <v>38</v>
      </c>
      <c r="K81" s="13" t="s">
        <v>39</v>
      </c>
      <c r="L81" s="15" t="s">
        <v>40</v>
      </c>
    </row>
    <row r="82" spans="2:12" ht="17.25" thickBot="1">
      <c r="B82" s="31"/>
      <c r="C82" s="32"/>
      <c r="D82" s="54"/>
      <c r="E82" s="33"/>
      <c r="F82" s="53"/>
      <c r="G82" s="34"/>
      <c r="H82" s="35"/>
      <c r="I82" s="35"/>
      <c r="J82" s="55"/>
      <c r="K82" s="55"/>
      <c r="L82" s="58"/>
    </row>
    <row r="83" spans="2:12" ht="27" thickBot="1">
      <c r="B83" s="17" t="s">
        <v>53</v>
      </c>
      <c r="C83" s="18"/>
      <c r="D83" s="41"/>
      <c r="E83" s="2"/>
      <c r="F83" s="47"/>
      <c r="G83" s="2"/>
      <c r="H83" s="6"/>
      <c r="I83" s="37"/>
      <c r="J83" s="2"/>
      <c r="K83" s="2"/>
      <c r="L83" s="2"/>
    </row>
    <row r="84" spans="2:12" ht="39">
      <c r="B84" s="19" t="s">
        <v>24</v>
      </c>
      <c r="C84" s="20" t="s">
        <v>54</v>
      </c>
      <c r="D84" s="42" t="s">
        <v>33</v>
      </c>
      <c r="E84" s="2"/>
      <c r="F84" s="47"/>
      <c r="G84" s="2"/>
      <c r="H84" s="2"/>
      <c r="I84" s="2"/>
      <c r="J84" s="2"/>
      <c r="K84" s="2"/>
      <c r="L84" s="2"/>
    </row>
    <row r="85" spans="2:12" ht="16.5">
      <c r="B85" s="21"/>
      <c r="C85" s="22"/>
      <c r="D85" s="43"/>
      <c r="E85" s="2"/>
      <c r="F85" s="47"/>
      <c r="G85" s="2"/>
      <c r="H85" s="2"/>
      <c r="I85" s="2"/>
      <c r="J85" s="2"/>
      <c r="K85" s="2"/>
      <c r="L85" s="2"/>
    </row>
    <row r="86" spans="2:12" ht="16.5">
      <c r="B86" s="21"/>
      <c r="C86" s="22"/>
      <c r="D86" s="43"/>
      <c r="E86" s="2"/>
      <c r="F86" s="47"/>
      <c r="G86" s="2"/>
      <c r="H86" s="2"/>
      <c r="I86" s="2"/>
      <c r="J86" s="2"/>
      <c r="K86" s="2"/>
      <c r="L86" s="2"/>
    </row>
    <row r="87" spans="2:12" ht="16.5">
      <c r="B87" s="21"/>
      <c r="C87" s="22"/>
      <c r="D87" s="43"/>
      <c r="E87" s="2"/>
      <c r="F87" s="47"/>
      <c r="G87" s="2"/>
      <c r="H87" s="2"/>
      <c r="I87" s="2"/>
      <c r="J87" s="2"/>
      <c r="K87" s="2"/>
      <c r="L87" s="2"/>
    </row>
    <row r="88" spans="2:12" ht="17.25" thickBot="1">
      <c r="B88" s="23"/>
      <c r="C88" s="24"/>
      <c r="D88" s="44"/>
      <c r="E88" s="2"/>
      <c r="F88" s="47"/>
      <c r="G88" s="2"/>
      <c r="H88" s="2"/>
      <c r="I88" s="2"/>
      <c r="J88" s="2"/>
      <c r="K88" s="2"/>
      <c r="L88" s="2"/>
    </row>
  </sheetData>
  <sheetProtection/>
  <mergeCells count="13">
    <mergeCell ref="C5:E5"/>
    <mergeCell ref="F5:I8"/>
    <mergeCell ref="C6:E6"/>
    <mergeCell ref="C7:E7"/>
    <mergeCell ref="C8:E8"/>
    <mergeCell ref="C9:E9"/>
    <mergeCell ref="C10:E10"/>
    <mergeCell ref="C11:E11"/>
    <mergeCell ref="F11:I15"/>
    <mergeCell ref="C12:E12"/>
    <mergeCell ref="C13:E13"/>
    <mergeCell ref="C14:E14"/>
    <mergeCell ref="C15:E15"/>
  </mergeCells>
  <hyperlinks>
    <hyperlink ref="C8" r:id="rId1" display="www.lacandelaria.gov.co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:G7"/>
  <sheetViews>
    <sheetView zoomScalePageLayoutView="0" workbookViewId="0" topLeftCell="A1">
      <selection activeCell="G7" sqref="G7"/>
    </sheetView>
  </sheetViews>
  <sheetFormatPr defaultColWidth="11.421875" defaultRowHeight="15"/>
  <cols>
    <col min="5" max="5" width="15.57421875" style="0" bestFit="1" customWidth="1"/>
    <col min="6" max="7" width="13.00390625" style="0" bestFit="1" customWidth="1"/>
  </cols>
  <sheetData>
    <row r="7" spans="5:7" ht="15">
      <c r="E7" s="65">
        <v>32400000</v>
      </c>
      <c r="F7" s="66">
        <v>20656076</v>
      </c>
      <c r="G7" s="66">
        <f>E7-F7</f>
        <v>11743924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Sandra.Pereira</cp:lastModifiedBy>
  <cp:lastPrinted>2016-06-23T15:18:05Z</cp:lastPrinted>
  <dcterms:created xsi:type="dcterms:W3CDTF">2012-12-10T15:58:41Z</dcterms:created>
  <dcterms:modified xsi:type="dcterms:W3CDTF">2017-06-22T19:31:22Z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